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8565465C-00A2-40BF-AE1C-69F90D01D94C}" xr6:coauthVersionLast="47" xr6:coauthVersionMax="47" xr10:uidLastSave="{00000000-0000-0000-0000-000000000000}"/>
  <bookViews>
    <workbookView xWindow="-120" yWindow="-120" windowWidth="29040" windowHeight="15720" xr2:uid="{00000000-000D-0000-FFFF-FFFF00000000}"/>
  </bookViews>
  <sheets>
    <sheet name="ZESTAWIENI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 i="1" l="1"/>
  <c r="R3"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S3" i="1" l="1"/>
  <c r="R4" i="1" l="1"/>
  <c r="R5" i="1"/>
  <c r="S5" i="1" s="1"/>
  <c r="R6" i="1"/>
  <c r="S6" i="1" s="1"/>
  <c r="R7" i="1"/>
  <c r="S7" i="1" s="1"/>
  <c r="R8" i="1"/>
  <c r="S8" i="1" s="1"/>
  <c r="R9" i="1"/>
  <c r="S9" i="1" s="1"/>
  <c r="R10" i="1"/>
  <c r="S10" i="1" s="1"/>
  <c r="R11" i="1"/>
  <c r="S11" i="1" s="1"/>
  <c r="R12" i="1"/>
  <c r="S12" i="1" s="1"/>
  <c r="R13" i="1"/>
  <c r="S13" i="1" s="1"/>
  <c r="R14" i="1"/>
  <c r="S14" i="1" s="1"/>
  <c r="R15" i="1"/>
  <c r="S15" i="1" s="1"/>
  <c r="R16" i="1"/>
  <c r="S16" i="1" s="1"/>
  <c r="R17" i="1"/>
  <c r="S17" i="1" s="1"/>
  <c r="R18" i="1"/>
  <c r="S18" i="1" s="1"/>
  <c r="R19" i="1"/>
  <c r="S19" i="1" s="1"/>
  <c r="R20" i="1"/>
  <c r="S20" i="1" s="1"/>
  <c r="R21" i="1"/>
  <c r="S21" i="1" s="1"/>
  <c r="R22" i="1"/>
  <c r="S22" i="1" s="1"/>
  <c r="R23" i="1"/>
  <c r="S23" i="1" s="1"/>
  <c r="R24" i="1"/>
  <c r="S24" i="1" s="1"/>
  <c r="R25" i="1"/>
  <c r="S25" i="1" s="1"/>
  <c r="R26" i="1"/>
  <c r="S26" i="1" s="1"/>
  <c r="R27" i="1"/>
  <c r="S27" i="1" s="1"/>
  <c r="R28" i="1"/>
  <c r="S28" i="1" s="1"/>
  <c r="R29" i="1"/>
  <c r="S29" i="1" s="1"/>
  <c r="R30" i="1"/>
  <c r="S30" i="1" s="1"/>
  <c r="R31" i="1"/>
  <c r="S31" i="1" s="1"/>
  <c r="R32" i="1"/>
  <c r="S32" i="1" s="1"/>
  <c r="R33" i="1"/>
  <c r="S33" i="1" s="1"/>
  <c r="R34" i="1"/>
  <c r="S34" i="1" s="1"/>
  <c r="R35" i="1"/>
  <c r="S35" i="1" s="1"/>
  <c r="R36" i="1"/>
  <c r="S36" i="1" s="1"/>
  <c r="R37" i="1"/>
  <c r="S37" i="1" s="1"/>
  <c r="R38" i="1"/>
  <c r="S38" i="1" s="1"/>
  <c r="R39" i="1"/>
  <c r="S39" i="1" s="1"/>
  <c r="R40" i="1"/>
  <c r="S40" i="1" s="1"/>
  <c r="R41" i="1"/>
  <c r="S41" i="1" s="1"/>
  <c r="R42" i="1"/>
  <c r="S42" i="1" s="1"/>
  <c r="R43" i="1"/>
  <c r="S43" i="1" s="1"/>
  <c r="R44" i="1"/>
  <c r="S44" i="1" s="1"/>
  <c r="R45" i="1"/>
  <c r="S45" i="1" s="1"/>
  <c r="R46" i="1"/>
  <c r="S46" i="1" s="1"/>
  <c r="R47" i="1"/>
  <c r="S47" i="1" s="1"/>
  <c r="R48" i="1"/>
  <c r="S48" i="1" s="1"/>
  <c r="R49" i="1"/>
  <c r="S49" i="1" s="1"/>
  <c r="R50" i="1"/>
  <c r="S50" i="1" s="1"/>
  <c r="R51" i="1"/>
  <c r="S51" i="1" s="1"/>
  <c r="R52" i="1"/>
  <c r="S52" i="1" s="1"/>
  <c r="S53" i="1"/>
  <c r="R54" i="1"/>
  <c r="S54" i="1" s="1"/>
  <c r="R55" i="1"/>
  <c r="S55" i="1" s="1"/>
  <c r="R56" i="1"/>
  <c r="S56" i="1" s="1"/>
  <c r="R57" i="1"/>
  <c r="S57" i="1" s="1"/>
  <c r="R58" i="1"/>
  <c r="S58" i="1" s="1"/>
  <c r="R59" i="1"/>
  <c r="S59" i="1" s="1"/>
  <c r="R60" i="1"/>
  <c r="S60" i="1" s="1"/>
  <c r="R61" i="1"/>
  <c r="S61" i="1" s="1"/>
  <c r="R62" i="1"/>
  <c r="S62" i="1" s="1"/>
  <c r="R63" i="1"/>
  <c r="S63" i="1" s="1"/>
  <c r="R64" i="1"/>
  <c r="S64" i="1" s="1"/>
  <c r="R65" i="1"/>
  <c r="S65" i="1" s="1"/>
  <c r="R66" i="1"/>
  <c r="S66" i="1" s="1"/>
  <c r="R67" i="1"/>
  <c r="S67" i="1" s="1"/>
  <c r="R68" i="1"/>
  <c r="S68" i="1" s="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2" i="1"/>
  <c r="S82" i="1" s="1"/>
  <c r="R83" i="1"/>
  <c r="S83" i="1" s="1"/>
  <c r="R84" i="1"/>
  <c r="S84" i="1" s="1"/>
  <c r="R85" i="1"/>
  <c r="S85" i="1" s="1"/>
  <c r="R86" i="1"/>
  <c r="S86" i="1" s="1"/>
  <c r="R87" i="1"/>
  <c r="S87" i="1" s="1"/>
  <c r="R88" i="1"/>
  <c r="S88" i="1" s="1"/>
  <c r="R89" i="1"/>
  <c r="S89" i="1" s="1"/>
  <c r="R90" i="1"/>
  <c r="S90" i="1" s="1"/>
  <c r="R91" i="1"/>
  <c r="S91" i="1" s="1"/>
  <c r="R92" i="1"/>
  <c r="S92" i="1" s="1"/>
  <c r="R93" i="1"/>
  <c r="S93" i="1" s="1"/>
  <c r="R94" i="1"/>
  <c r="S94" i="1" s="1"/>
  <c r="R95" i="1"/>
  <c r="S95" i="1" s="1"/>
  <c r="R96" i="1"/>
  <c r="S96" i="1" s="1"/>
  <c r="R97" i="1"/>
  <c r="S97" i="1" s="1"/>
  <c r="R98" i="1"/>
  <c r="S98" i="1" s="1"/>
  <c r="S4" i="1" l="1"/>
  <c r="R99" i="1"/>
  <c r="S99" i="1"/>
</calcChain>
</file>

<file path=xl/sharedStrings.xml><?xml version="1.0" encoding="utf-8"?>
<sst xmlns="http://schemas.openxmlformats.org/spreadsheetml/2006/main" count="234" uniqueCount="141">
  <si>
    <t>L.p.</t>
  </si>
  <si>
    <t>Zestawienie ilościowo-jakościowe</t>
  </si>
  <si>
    <t>JED.</t>
  </si>
  <si>
    <t>OF</t>
  </si>
  <si>
    <t>OKIWW</t>
  </si>
  <si>
    <t>OMIS</t>
  </si>
  <si>
    <t>OO</t>
  </si>
  <si>
    <t>OIF</t>
  </si>
  <si>
    <t>OKIP</t>
  </si>
  <si>
    <t>OOP</t>
  </si>
  <si>
    <t>ORP</t>
  </si>
  <si>
    <t>OK</t>
  </si>
  <si>
    <t>RP</t>
  </si>
  <si>
    <t>Zamawiamy</t>
  </si>
  <si>
    <t>Cena jednostkowa netto</t>
  </si>
  <si>
    <t>Cena jednostkowa brutto</t>
  </si>
  <si>
    <t>SUMA BRUTTO</t>
  </si>
  <si>
    <t>szt.</t>
  </si>
  <si>
    <r>
      <rPr>
        <b/>
        <sz val="10"/>
        <rFont val="Calibri"/>
        <family val="2"/>
        <scheme val="minor"/>
      </rPr>
      <t>zeszyt formatu A5</t>
    </r>
    <r>
      <rPr>
        <sz val="10"/>
        <rFont val="Calibri"/>
        <family val="2"/>
        <scheme val="minor"/>
      </rPr>
      <t>, co najmniej 96 kartek w kratkę, bez marginesu, papier min.70g/m2, w sztywnej, eleganckiej, nieobraźliwej oprawie;</t>
    </r>
  </si>
  <si>
    <r>
      <rPr>
        <b/>
        <sz val="10"/>
        <rFont val="Calibri"/>
        <family val="2"/>
        <scheme val="minor"/>
      </rPr>
      <t>zeszyt formatu A4</t>
    </r>
    <r>
      <rPr>
        <sz val="10"/>
        <rFont val="Calibri"/>
        <family val="2"/>
        <scheme val="minor"/>
      </rPr>
      <t>, co najmniej 96 kartek w kratkę, bez marginesu, papier min.70g/m2, w sztywnej eleganckiej, nieobraźliwej oprawie;</t>
    </r>
  </si>
  <si>
    <t>szt</t>
  </si>
  <si>
    <r>
      <t xml:space="preserve">koperta papierowa bez okienka na płytę CD/DVD </t>
    </r>
    <r>
      <rPr>
        <sz val="10"/>
        <rFont val="Calibri"/>
        <family val="2"/>
        <charset val="238"/>
        <scheme val="minor"/>
      </rPr>
      <t>z otwieraną klapką,</t>
    </r>
    <r>
      <rPr>
        <b/>
        <sz val="10"/>
        <rFont val="Calibri"/>
        <family val="2"/>
        <charset val="238"/>
        <scheme val="minor"/>
      </rPr>
      <t xml:space="preserve"> </t>
    </r>
    <r>
      <rPr>
        <sz val="10"/>
        <rFont val="Calibri"/>
        <family val="2"/>
        <charset val="238"/>
        <scheme val="minor"/>
      </rPr>
      <t xml:space="preserve">o wymiarach min. 124x124 - max. 127x127 mm, gramatura 80g/m2, bezkwasowe pH 6,0-7,0, bez rezerwy alkalicznej, papier niebuforowany, kolor biały, koperty muszą posiadać certyfikat ISO 9706 i atest PAT,  </t>
    </r>
  </si>
  <si>
    <t>opak.</t>
  </si>
  <si>
    <r>
      <t xml:space="preserve">papier ozdobny do dyplomów/certyfikatów/zaproszeń/wizytówek o fakturze płótna/tkaniny </t>
    </r>
    <r>
      <rPr>
        <sz val="10"/>
        <rFont val="Calibri"/>
        <family val="2"/>
        <charset val="238"/>
        <scheme val="minor"/>
      </rPr>
      <t>formatu A4; 230g/m²; kolor biały; do druku laserowego; 20 arkuszy</t>
    </r>
  </si>
  <si>
    <r>
      <rPr>
        <b/>
        <sz val="10"/>
        <rFont val="Calibri"/>
        <family val="2"/>
        <scheme val="minor"/>
      </rPr>
      <t xml:space="preserve">teczka skoroszytowa A4 o dużej pojemności do przechowywania do 800 kartek, </t>
    </r>
    <r>
      <rPr>
        <sz val="10"/>
        <rFont val="Calibri"/>
        <family val="2"/>
        <scheme val="minor"/>
      </rPr>
      <t>perforacje umożliwiające związanie i sztywne przechowywanie nawet przy pełnym zapełnieniu, kolor niebieski</t>
    </r>
  </si>
  <si>
    <r>
      <rPr>
        <b/>
        <sz val="10"/>
        <rFont val="Calibri"/>
        <family val="2"/>
        <scheme val="minor"/>
      </rPr>
      <t>teczka skrzydłowa z rzepem</t>
    </r>
    <r>
      <rPr>
        <sz val="10"/>
        <rFont val="Calibri"/>
        <family val="2"/>
        <scheme val="minor"/>
      </rPr>
      <t xml:space="preserve">, formatu A4, wykonana z twardej tektury, szerokośc grzbietu min. 30 mm, kolor </t>
    </r>
  </si>
  <si>
    <r>
      <rPr>
        <b/>
        <sz val="10"/>
        <rFont val="Calibri"/>
        <family val="2"/>
        <scheme val="minor"/>
      </rPr>
      <t>teczka do podpisu z okienkiem A4</t>
    </r>
    <r>
      <rPr>
        <sz val="10"/>
        <rFont val="Calibri"/>
        <family val="2"/>
        <scheme val="minor"/>
      </rPr>
      <t xml:space="preserve">, twarda okładka pokryta tworzywem o fakturze skóry, grzbiet harmonijkowy, 16 kart z otworami wyciętymi, </t>
    </r>
    <r>
      <rPr>
        <b/>
        <sz val="10"/>
        <rFont val="Calibri"/>
        <family val="2"/>
        <scheme val="minor"/>
      </rPr>
      <t>kolor czarny</t>
    </r>
  </si>
  <si>
    <r>
      <rPr>
        <b/>
        <sz val="10"/>
        <rFont val="Calibri"/>
        <family val="2"/>
        <scheme val="minor"/>
      </rPr>
      <t>przekładki kartonowe,</t>
    </r>
    <r>
      <rPr>
        <b/>
        <sz val="10"/>
        <rFont val="Calibri"/>
        <family val="2"/>
        <charset val="238"/>
        <scheme val="minor"/>
      </rPr>
      <t xml:space="preserve"> separator 1/3 wys. rozmiaru A4,</t>
    </r>
    <r>
      <rPr>
        <sz val="10"/>
        <rFont val="Calibri"/>
        <family val="2"/>
        <scheme val="minor"/>
      </rPr>
      <t xml:space="preserve"> ze sztywnego papieru do segregowania dokumentów do wpięcia do segregatora, różne ale intensywne kolory, </t>
    </r>
    <r>
      <rPr>
        <b/>
        <sz val="10"/>
        <rFont val="Calibri"/>
        <family val="2"/>
        <scheme val="minor"/>
      </rPr>
      <t xml:space="preserve"> z</t>
    </r>
    <r>
      <rPr>
        <sz val="10"/>
        <rFont val="Calibri"/>
        <family val="2"/>
        <charset val="238"/>
        <scheme val="minor"/>
      </rPr>
      <t xml:space="preserve"> możlwością wykorzystania w pionie oraz w poziomie, gramatura min. 180g/m2, opakowanie 100 sztuk</t>
    </r>
  </si>
  <si>
    <r>
      <rPr>
        <b/>
        <sz val="10"/>
        <rFont val="Calibri"/>
        <family val="2"/>
        <scheme val="minor"/>
      </rPr>
      <t>przekładki kartonowe, separator A4</t>
    </r>
    <r>
      <rPr>
        <sz val="10"/>
        <rFont val="Calibri"/>
        <family val="2"/>
        <scheme val="minor"/>
      </rPr>
      <t xml:space="preserve"> do segregowania dokumentów do wpięcia do segregatora, karton min. 160g/m2, kolorowe, pakowane po 10 -20 sztuk</t>
    </r>
  </si>
  <si>
    <r>
      <rPr>
        <b/>
        <sz val="10"/>
        <rFont val="Calibri"/>
        <family val="2"/>
        <scheme val="minor"/>
      </rPr>
      <t>wąsy skoroszytowe</t>
    </r>
    <r>
      <rPr>
        <sz val="10"/>
        <rFont val="Calibri"/>
        <family val="2"/>
        <scheme val="minor"/>
      </rPr>
      <t xml:space="preserve">, plastik z metalową blaszką, pakowane po 25 szt. </t>
    </r>
  </si>
  <si>
    <r>
      <rPr>
        <b/>
        <sz val="10"/>
        <rFont val="Calibri"/>
        <family val="2"/>
        <scheme val="minor"/>
      </rPr>
      <t>kostka papierowa</t>
    </r>
    <r>
      <rPr>
        <sz val="10"/>
        <rFont val="Calibri"/>
        <family val="2"/>
        <scheme val="minor"/>
      </rPr>
      <t xml:space="preserve"> w pojemniku z bezbarwnego tworzywa sztucznego, </t>
    </r>
    <r>
      <rPr>
        <b/>
        <sz val="10"/>
        <rFont val="Calibri"/>
        <family val="2"/>
        <scheme val="minor"/>
      </rPr>
      <t>z kartkami białymi</t>
    </r>
    <r>
      <rPr>
        <sz val="10"/>
        <rFont val="Calibri"/>
        <family val="2"/>
        <scheme val="minor"/>
      </rPr>
      <t>, o wymiarach  83x83x75 mm (+/-5%), gramtaura min. 80 g/m2, nie klejona;</t>
    </r>
  </si>
  <si>
    <r>
      <rPr>
        <b/>
        <sz val="10"/>
        <rFont val="Calibri"/>
        <family val="2"/>
        <scheme val="minor"/>
      </rPr>
      <t>kostka papierowa</t>
    </r>
    <r>
      <rPr>
        <sz val="10"/>
        <rFont val="Calibri"/>
        <family val="2"/>
        <scheme val="minor"/>
      </rPr>
      <t xml:space="preserve"> w przezroczystym pojemniku o wymiarach 95x95x95 mm, </t>
    </r>
    <r>
      <rPr>
        <b/>
        <sz val="10"/>
        <rFont val="Calibri"/>
        <family val="2"/>
        <scheme val="minor"/>
      </rPr>
      <t>mix 7 intensywnych, neonowych kolorów</t>
    </r>
    <r>
      <rPr>
        <sz val="10"/>
        <rFont val="Calibri"/>
        <family val="2"/>
        <scheme val="minor"/>
      </rPr>
      <t>, o wymiarach  90x90x85 mm (+/-5%), nieklejona, ilość kartek 800 ± 10%, gramatura kartek min. 70gsm ;</t>
    </r>
  </si>
  <si>
    <r>
      <rPr>
        <b/>
        <sz val="10"/>
        <rFont val="Calibri"/>
        <family val="2"/>
        <scheme val="minor"/>
      </rPr>
      <t xml:space="preserve">bloczki, karteczki samoprzylepne, przezroczyste, </t>
    </r>
    <r>
      <rPr>
        <sz val="10"/>
        <rFont val="Calibri"/>
        <family val="2"/>
        <charset val="238"/>
        <scheme val="minor"/>
      </rPr>
      <t>transparentne, z wysokiej jakości materiału PET, rozmiar 75x75 / 76x76 mm,</t>
    </r>
    <r>
      <rPr>
        <sz val="10"/>
        <rFont val="Calibri"/>
        <family val="2"/>
        <scheme val="minor"/>
      </rPr>
      <t xml:space="preserve"> min. 50 kartek, pakowane w woreczki foliowe, z zamknięciem ułatwiającym szybkie otwarcie. </t>
    </r>
  </si>
  <si>
    <r>
      <rPr>
        <b/>
        <sz val="10"/>
        <rFont val="Calibri"/>
        <family val="2"/>
        <scheme val="minor"/>
      </rPr>
      <t>bloczki samoprzylepne 76*127 mm,</t>
    </r>
    <r>
      <rPr>
        <sz val="10"/>
        <rFont val="Calibri"/>
        <family val="2"/>
        <scheme val="minor"/>
      </rPr>
      <t xml:space="preserve"> pakowane w woreczki foliowe, z zamknięciem ułatwiającym szybkie otwarcie.</t>
    </r>
  </si>
  <si>
    <r>
      <rPr>
        <b/>
        <sz val="10"/>
        <rFont val="Calibri"/>
        <family val="2"/>
        <charset val="238"/>
        <scheme val="minor"/>
      </rPr>
      <t>bloczki samoprzylepne 50x50 mm,</t>
    </r>
    <r>
      <rPr>
        <sz val="10"/>
        <rFont val="Calibri"/>
        <family val="2"/>
        <scheme val="minor"/>
      </rPr>
      <t xml:space="preserve"> posiadający w jednym bloczku 250</t>
    </r>
    <r>
      <rPr>
        <sz val="10"/>
        <rFont val="Calibri"/>
        <family val="2"/>
        <charset val="238"/>
        <scheme val="minor"/>
      </rPr>
      <t xml:space="preserve"> karteczek o gramaturze 75g/m2, </t>
    </r>
    <r>
      <rPr>
        <b/>
        <sz val="10"/>
        <rFont val="Calibri"/>
        <family val="2"/>
        <charset val="238"/>
        <scheme val="minor"/>
      </rPr>
      <t>w kolorach  neonowych, fluoroscencyjnych</t>
    </r>
    <r>
      <rPr>
        <sz val="10"/>
        <rFont val="Calibri"/>
        <family val="2"/>
        <charset val="238"/>
        <scheme val="minor"/>
      </rPr>
      <t>, z możliwością przeklejania karteczek, 5 kolorów w jednym bloczku, zapakowane w folię zabezpieczającą przed zniszczeniem</t>
    </r>
  </si>
  <si>
    <r>
      <rPr>
        <b/>
        <sz val="10"/>
        <rFont val="Calibri"/>
        <family val="2"/>
        <charset val="238"/>
        <scheme val="minor"/>
      </rPr>
      <t>bloczki samoprzylepne 76x76 mm,</t>
    </r>
    <r>
      <rPr>
        <sz val="10"/>
        <rFont val="Calibri"/>
        <family val="2"/>
        <scheme val="minor"/>
      </rPr>
      <t xml:space="preserve"> posiadający w jednym bloczku 400 </t>
    </r>
    <r>
      <rPr>
        <sz val="10"/>
        <rFont val="Calibri"/>
        <family val="2"/>
        <charset val="238"/>
        <scheme val="minor"/>
      </rPr>
      <t xml:space="preserve">karteczek o gramaturze 75g/m2, </t>
    </r>
    <r>
      <rPr>
        <b/>
        <sz val="10"/>
        <rFont val="Calibri"/>
        <family val="2"/>
        <charset val="238"/>
        <scheme val="minor"/>
      </rPr>
      <t>w kolorach neonowych, fluoroscencyjnych</t>
    </r>
    <r>
      <rPr>
        <sz val="10"/>
        <rFont val="Calibri"/>
        <family val="2"/>
        <charset val="238"/>
        <scheme val="minor"/>
      </rPr>
      <t>, z możliwością przeklejania karteczek, 5 kolorów w jednym bloczku, zapakowane w folię zabezpieczającą przed zniszczeniem</t>
    </r>
  </si>
  <si>
    <r>
      <rPr>
        <b/>
        <sz val="10"/>
        <rFont val="Calibri"/>
        <family val="2"/>
        <scheme val="minor"/>
      </rPr>
      <t>zakładki indeksujące</t>
    </r>
    <r>
      <rPr>
        <sz val="10"/>
        <rFont val="Calibri"/>
        <family val="2"/>
        <scheme val="minor"/>
      </rPr>
      <t>, plastikowe, samoprzylepne, wielokrotnego użytku, z możliwością zapisu na powierzchni zakładki, różnokolorowe (cztery kolory fluorescencyjnych listków w opakowaniu w rodzaju etui), nie niszczące powierzchni do której są przyklejane, wymiary listków co najmniej 12,0x43,1 mm</t>
    </r>
  </si>
  <si>
    <r>
      <rPr>
        <b/>
        <sz val="10"/>
        <rFont val="Calibri"/>
        <family val="2"/>
        <charset val="238"/>
        <scheme val="minor"/>
      </rPr>
      <t>zakładki indeksujące / w kształcie strzałki z wyraźnie wystającym grotem, w neonowych kolorach</t>
    </r>
    <r>
      <rPr>
        <sz val="10"/>
        <rFont val="Calibri"/>
        <family val="2"/>
        <charset val="238"/>
        <scheme val="minor"/>
      </rPr>
      <t xml:space="preserve">, mocna przyczepność, po odklejeniu nie pozostawiające śladów, z możliwością zapisu, rozmiar ok.45x23 mm, pakowane po 5 kolorów x25  w opakowaniu. </t>
    </r>
  </si>
  <si>
    <r>
      <rPr>
        <b/>
        <sz val="10"/>
        <rFont val="Calibri"/>
        <family val="2"/>
        <charset val="238"/>
        <scheme val="minor"/>
      </rPr>
      <t>długopis metalowy elegancki</t>
    </r>
    <r>
      <rPr>
        <sz val="10"/>
        <rFont val="Calibri"/>
        <family val="2"/>
        <charset val="238"/>
        <scheme val="minor"/>
      </rPr>
      <t xml:space="preserve"> o metalicznych kolorach z chromowanymi wykończeniami, wykonany z aluminium, korpus ozdobiony srebrnym ringiem na dole oraz paskami o delikatnie chropowatej strukturze. Wkład z </t>
    </r>
    <r>
      <rPr>
        <b/>
        <sz val="10"/>
        <rFont val="Calibri"/>
        <family val="2"/>
        <charset val="238"/>
        <scheme val="minor"/>
      </rPr>
      <t>niebieskim</t>
    </r>
    <r>
      <rPr>
        <sz val="10"/>
        <rFont val="Calibri"/>
        <family val="2"/>
        <charset val="238"/>
        <scheme val="minor"/>
      </rPr>
      <t xml:space="preserve"> tuszem półżelowym o grubości pisania 0,7 mm. Dane techniczne: Wymiary: ok. 141 x ⌀ 10 mm, Kolor: </t>
    </r>
    <r>
      <rPr>
        <b/>
        <sz val="10"/>
        <rFont val="Calibri"/>
        <family val="2"/>
        <charset val="238"/>
        <scheme val="minor"/>
      </rPr>
      <t xml:space="preserve">złoty </t>
    </r>
    <r>
      <rPr>
        <sz val="10"/>
        <color rgb="FFFF0000"/>
        <rFont val="Calibri"/>
        <family val="2"/>
        <charset val="238"/>
        <scheme val="minor"/>
      </rPr>
      <t>Poniżej zdjęcie poglądowe</t>
    </r>
  </si>
  <si>
    <r>
      <rPr>
        <b/>
        <sz val="10"/>
        <rFont val="Calibri"/>
        <family val="2"/>
        <charset val="238"/>
        <scheme val="minor"/>
      </rPr>
      <t>długopis elegancki</t>
    </r>
    <r>
      <rPr>
        <sz val="10"/>
        <rFont val="Calibri"/>
        <family val="2"/>
        <charset val="238"/>
        <scheme val="minor"/>
      </rPr>
      <t xml:space="preserve"> wykonany z metalu, wyposażony w automatyczny mechanizm wysuwu. Korpus aluminiowy, w matowym wykończeniu kontrastuje z chromowanymi detalami i klipem w kolorze szampańskiego złota. Długopis posiada wkład typu G2, niebieski, z tuszem półżelowym o grubości pisania 1,0 mm, który zapewnia płynny, równy zapis. Wymiar: 137.00 x 10.00. Kolor obudowy: </t>
    </r>
    <r>
      <rPr>
        <b/>
        <sz val="10"/>
        <rFont val="Calibri"/>
        <family val="2"/>
        <charset val="238"/>
        <scheme val="minor"/>
      </rPr>
      <t xml:space="preserve">złoto, różowe. </t>
    </r>
    <r>
      <rPr>
        <sz val="10"/>
        <color rgb="FFFF0000"/>
        <rFont val="Calibri"/>
        <family val="2"/>
        <charset val="238"/>
        <scheme val="minor"/>
      </rPr>
      <t>Poniżej zdjęcie poglądowe</t>
    </r>
  </si>
  <si>
    <r>
      <rPr>
        <b/>
        <sz val="10"/>
        <rFont val="Calibri"/>
        <family val="2"/>
        <scheme val="minor"/>
      </rPr>
      <t>długopis automatyczny</t>
    </r>
    <r>
      <rPr>
        <sz val="10"/>
        <rFont val="Calibri"/>
        <family val="2"/>
        <scheme val="minor"/>
      </rPr>
      <t xml:space="preserve">, </t>
    </r>
    <r>
      <rPr>
        <b/>
        <sz val="10"/>
        <rFont val="Calibri"/>
        <family val="2"/>
        <scheme val="minor"/>
      </rPr>
      <t>cienkopis kulkowy</t>
    </r>
    <r>
      <rPr>
        <sz val="10"/>
        <rFont val="Calibri"/>
        <family val="2"/>
        <scheme val="minor"/>
      </rPr>
      <t xml:space="preserve"> z wymiennym wkładem, z płynnym tuszem żelowym, w obudowie zbliżonej do koloru tuszu, który szybciej wysycha, nadaje się dla osób leworęcznych. Długopis musi mieć wygodny, ze żłobieniami uchwyt gumowy oraz klip, system przyciskowy. Długopis wykonany w min. 84% z materiałów przetworzonych. Długość długopisu 147,3 mm. Grubość końcówki 0,5 mm. Grubość linii pisania 0,25 mm, kolor niebieski.</t>
    </r>
    <r>
      <rPr>
        <sz val="10"/>
        <color rgb="FFFF0000"/>
        <rFont val="Calibri"/>
        <family val="2"/>
        <charset val="238"/>
        <scheme val="minor"/>
      </rPr>
      <t xml:space="preserve"> Poniżej zdjęcie poglądowe</t>
    </r>
  </si>
  <si>
    <r>
      <rPr>
        <b/>
        <sz val="10"/>
        <rFont val="Calibri"/>
        <family val="2"/>
        <scheme val="minor"/>
      </rPr>
      <t>długopis automatyczny olejowy</t>
    </r>
    <r>
      <rPr>
        <sz val="10"/>
        <rFont val="Calibri"/>
        <family val="2"/>
        <scheme val="minor"/>
      </rPr>
      <t xml:space="preserve"> w smukłej obudowie w kolorze tuszu oraz wentylowaną skuwką, z gumowym uchwytem zapewniającym wygodę i komfort pisania. Wkład wymienny z nowoczesnego tuszu olejowego, dzięki któremu pisze się miękko i gładko. Kolor niebieski, szerokość linii pisania min. 0,2 max. 0,22 mm, rozmiar końcówki piszącej 0,70 mm. </t>
    </r>
    <r>
      <rPr>
        <sz val="10"/>
        <color rgb="FFFF0000"/>
        <rFont val="Calibri"/>
        <family val="2"/>
        <charset val="238"/>
        <scheme val="minor"/>
      </rPr>
      <t>Poniżej zdjęcie poglądowe</t>
    </r>
  </si>
  <si>
    <r>
      <rPr>
        <b/>
        <sz val="10"/>
        <rFont val="Calibri"/>
        <family val="2"/>
        <scheme val="minor"/>
      </rPr>
      <t>długopis żelowy 0,5 piszący na czarno</t>
    </r>
    <r>
      <rPr>
        <sz val="10"/>
        <rFont val="Calibri"/>
        <family val="2"/>
        <scheme val="minor"/>
      </rPr>
      <t xml:space="preserve"> ze skuwką i ergonomiczną  tulejką gumową w miejscu trzymania palców podczas pisania (guma z wypustkami półkolistymi ułatwiającymi trzymanie), długopis wykonany z tworzywa bezbarwnego i przezroczystego, skuwka „ciasno” pasowana z zatrzaskiem, nieodpadająca, tusz nierozmazujący się;</t>
    </r>
  </si>
  <si>
    <r>
      <rPr>
        <b/>
        <sz val="10"/>
        <rFont val="Calibri"/>
        <family val="2"/>
        <scheme val="minor"/>
      </rPr>
      <t>długopis żelowy 0,5 piszący na czerwono</t>
    </r>
    <r>
      <rPr>
        <sz val="10"/>
        <rFont val="Calibri"/>
        <family val="2"/>
        <scheme val="minor"/>
      </rPr>
      <t xml:space="preserve"> ze skuwką i ergonomiczną  tulejką gumową w miejscu trzymania palców podczas pisania (guma z wypustkami półkolistymi ułatwiającymi trzymanie), długopis wykonany z tworzywa bezbarwnego i przezroczystego, skuwka „ciasno” pasowana z zatrzaskiem, nieodpadająca, tusz nierozmazujący się; </t>
    </r>
  </si>
  <si>
    <r>
      <rPr>
        <b/>
        <sz val="10"/>
        <rFont val="Calibri"/>
        <family val="2"/>
        <scheme val="minor"/>
      </rPr>
      <t>długopis żelowy 0,5 piszący na niebiesko</t>
    </r>
    <r>
      <rPr>
        <sz val="10"/>
        <rFont val="Calibri"/>
        <family val="2"/>
        <scheme val="minor"/>
      </rPr>
      <t xml:space="preserve"> ze skuwką i ergonomiczną  tulejką gumową w miejscu trzymania palców podczas pisania (guma z wypustkami półkolistymi ułatwiającymi trzymanie), długopis wykonany z tworzywa bezbarwnego i przezroczystego, skuwka „ciasno” pasowana z zatrzaskiem, nieodpadająca, tusz nierozmazujący się;</t>
    </r>
  </si>
  <si>
    <r>
      <rPr>
        <b/>
        <sz val="10"/>
        <rFont val="Calibri"/>
        <family val="2"/>
        <scheme val="minor"/>
      </rPr>
      <t>długopis żelowy 0,5 piszący na zielono</t>
    </r>
    <r>
      <rPr>
        <sz val="10"/>
        <rFont val="Calibri"/>
        <family val="2"/>
        <scheme val="minor"/>
      </rPr>
      <t xml:space="preserve"> ze skuwką i ergonomiczną  tulejką gumową w miejscu trzymania palców podczas pisania (guma z wypustkami półkolistymi ułatwiającymi trzymanie), długopis wykonany z tworzywa bezbarwnego i przezroczystego, skuwka „ciasno” pasowana z zatrzaskiem, nieodpadająca, tusz nierozmazujący się;</t>
    </r>
  </si>
  <si>
    <r>
      <rPr>
        <b/>
        <sz val="10"/>
        <rFont val="Calibri"/>
        <family val="2"/>
        <scheme val="minor"/>
      </rPr>
      <t>ołówek biurowy automatyczny</t>
    </r>
    <r>
      <rPr>
        <sz val="10"/>
        <rFont val="Calibri"/>
        <family val="2"/>
        <scheme val="minor"/>
      </rPr>
      <t xml:space="preserve"> (na fi grafitu - 0,7 mm ) </t>
    </r>
    <r>
      <rPr>
        <b/>
        <sz val="10"/>
        <rFont val="Calibri"/>
        <family val="2"/>
        <scheme val="minor"/>
      </rPr>
      <t>obudowa gumowa</t>
    </r>
    <r>
      <rPr>
        <sz val="10"/>
        <rFont val="Calibri"/>
        <family val="2"/>
        <scheme val="minor"/>
      </rPr>
      <t xml:space="preserve"> w kolorach: granat, bordowy lub zieleń, system prowadzenia grafitu zapewniający wysoką odporność na złamania, brak szkodliwych substancji w składzie grafitu, pod zdejmowaną końcówką mechanizmu włączającego duża wydajna gumka (nie zawierająca PVC oraz lateksu), wyposażony w metalowy funkcjonalny klip i metalową obudowę rdzenia (rysiku), antypoślizgowe żłobienia ułatwiające trzymanie. </t>
    </r>
    <r>
      <rPr>
        <sz val="10"/>
        <color rgb="FFFF0000"/>
        <rFont val="Calibri"/>
        <family val="2"/>
        <charset val="238"/>
        <scheme val="minor"/>
      </rPr>
      <t>Zdjęcie poglądowe poniżej</t>
    </r>
  </si>
  <si>
    <r>
      <rPr>
        <b/>
        <sz val="10"/>
        <rFont val="Calibri"/>
        <family val="2"/>
        <scheme val="minor"/>
      </rPr>
      <t>grafity 0,7mm HB</t>
    </r>
    <r>
      <rPr>
        <sz val="10"/>
        <rFont val="Calibri"/>
        <family val="2"/>
        <scheme val="minor"/>
      </rPr>
      <t>, do zamawianych ołówków automatycznych,  dostosowane do tego typu ołówków i bezawaryjnie współpracujące, nie zawierające szkodliwych substancji;</t>
    </r>
  </si>
  <si>
    <r>
      <rPr>
        <b/>
        <sz val="10"/>
        <rFont val="Calibri"/>
        <family val="2"/>
        <scheme val="minor"/>
      </rPr>
      <t>gumka biurowa</t>
    </r>
    <r>
      <rPr>
        <sz val="10"/>
        <rFont val="Calibri"/>
        <family val="2"/>
        <scheme val="minor"/>
      </rPr>
      <t xml:space="preserve"> typu „myszka”, do wycierania, biała, miękka, mała, samoczyszczącanie niszcząca ścieranej papierowej powierzchni, dobrze wycierająca linie wykonane ołówkiem, o wymiarach </t>
    </r>
    <r>
      <rPr>
        <b/>
        <sz val="10"/>
        <rFont val="Calibri"/>
        <family val="2"/>
        <scheme val="minor"/>
      </rPr>
      <t xml:space="preserve">35x16x11,5mm- </t>
    </r>
    <r>
      <rPr>
        <sz val="10"/>
        <rFont val="Calibri"/>
        <family val="2"/>
        <scheme val="minor"/>
      </rPr>
      <t xml:space="preserve">nie większych, z atestem PZH HŻ/12985/01, </t>
    </r>
  </si>
  <si>
    <r>
      <rPr>
        <b/>
        <sz val="10"/>
        <rFont val="Calibri"/>
        <family val="2"/>
        <scheme val="minor"/>
      </rPr>
      <t>temperówka metalowa</t>
    </r>
    <r>
      <rPr>
        <sz val="10"/>
        <rFont val="Calibri"/>
        <family val="2"/>
        <scheme val="minor"/>
      </rPr>
      <t xml:space="preserve"> wykonana ze stopu magnezu, z rowkowanymi wgłębieniami w korpusie ułatwiającymi trzymanie, stalowe ostrze mocowane wkrętem;</t>
    </r>
  </si>
  <si>
    <r>
      <rPr>
        <b/>
        <sz val="10"/>
        <rFont val="Calibri"/>
        <family val="2"/>
        <scheme val="minor"/>
      </rPr>
      <t>cienkopis piszący na kolor czarny</t>
    </r>
    <r>
      <rPr>
        <sz val="10"/>
        <rFont val="Calibri"/>
        <family val="2"/>
        <scheme val="minor"/>
      </rPr>
      <t>, plastikowa końcówka oprawiona w metal, grubość linii 0,4mm, odporny na wysychanie tuszu, wentylowana skuwka, dobrze pracujący przy linijce lub szablonie (skuwka tak pasowana aby dobrze trzymała się cienkopisu i nie odpadała)</t>
    </r>
  </si>
  <si>
    <r>
      <rPr>
        <b/>
        <sz val="10"/>
        <rFont val="Calibri"/>
        <family val="2"/>
        <scheme val="minor"/>
      </rPr>
      <t>cienkopis piszący na kolor czerwony</t>
    </r>
    <r>
      <rPr>
        <sz val="10"/>
        <rFont val="Calibri"/>
        <family val="2"/>
        <scheme val="minor"/>
      </rPr>
      <t>, plastikowa końcówka oprawiona w metal, grubość linii 0,4mm, odporny na wysychanie tuszu, wentylowana skuwka, dobrze pracujący przy linijce lub szablonie (skuwka tak pasowana aby dobrze trzymała się cienkopisu i nie odpadała)</t>
    </r>
  </si>
  <si>
    <r>
      <rPr>
        <b/>
        <sz val="10"/>
        <rFont val="Calibri"/>
        <family val="2"/>
        <scheme val="minor"/>
      </rPr>
      <t>cienkopis piszący na kolor zielony</t>
    </r>
    <r>
      <rPr>
        <sz val="10"/>
        <rFont val="Calibri"/>
        <family val="2"/>
        <scheme val="minor"/>
      </rPr>
      <t>, plastikowa końcówka oprawiona w metal, grubość linii 0,4mm, odporny na wysychanie tuszu, wentylowana skuwka, dobrze pracujący przy linijce lub szablonie (skuwka tak pasowana aby dobrze trzymała się cienkopisu i nie odpadała)</t>
    </r>
  </si>
  <si>
    <r>
      <rPr>
        <b/>
        <sz val="10"/>
        <rFont val="Calibri"/>
        <family val="2"/>
        <scheme val="minor"/>
      </rPr>
      <t>zakreślacz piszący w kolorze pomarańczowym</t>
    </r>
    <r>
      <rPr>
        <sz val="10"/>
        <rFont val="Calibri"/>
        <family val="2"/>
        <scheme val="minor"/>
      </rPr>
      <t xml:space="preserve"> w formie grubego spłaszczonego pisaka ze skuwką, fluorescencyjny i trwały tusz, nie zasychający , skośnie ukształtowana końcówka do kreślenia różnych grubości linii (od 1 do 5 mm), do: papieru zwykłego, samokopiującego i faksowego, tusz na bazie wody, plastikowa obudowa;</t>
    </r>
  </si>
  <si>
    <r>
      <rPr>
        <b/>
        <sz val="10"/>
        <rFont val="Calibri"/>
        <family val="2"/>
        <scheme val="minor"/>
      </rPr>
      <t>zakreślacz piszący w kolorze różowym</t>
    </r>
    <r>
      <rPr>
        <sz val="10"/>
        <rFont val="Calibri"/>
        <family val="2"/>
        <scheme val="minor"/>
      </rPr>
      <t xml:space="preserve"> w formie grubego spłaszczonego pisaka ze skuwką, silnie fluorescencyjny i trwały tusz, nie zasychający, skośnie ukształtowana końcówka do kreślenia różnych grubości linii (od 1 do 5 mm), do: papieru zwykłego, samokopiującego i faksowego, tusz na bazie wody, plastikowa obudowa;</t>
    </r>
  </si>
  <si>
    <r>
      <rPr>
        <b/>
        <sz val="10"/>
        <rFont val="Calibri"/>
        <family val="2"/>
        <scheme val="minor"/>
      </rPr>
      <t>zakreślacz piszący w kolorze żółtym</t>
    </r>
    <r>
      <rPr>
        <sz val="10"/>
        <rFont val="Calibri"/>
        <family val="2"/>
        <scheme val="minor"/>
      </rPr>
      <t xml:space="preserve"> w formie grubego spłaszczonego pisaka ze skuwką, silnie fluorescencyjny i trwały tusz, nie zasychający, skośnie ukształtowana końcówka do kreślenia różnych grubości linii (od 1 do 5 mm), do: papieru zwykłego, samokopiującego i faksowego, tusz na bazie wody, plastikowa obudowa;</t>
    </r>
  </si>
  <si>
    <r>
      <rPr>
        <b/>
        <sz val="10"/>
        <rFont val="Calibri"/>
        <family val="2"/>
        <scheme val="minor"/>
      </rPr>
      <t>zakreślacz piszący w kolorze zielonym</t>
    </r>
    <r>
      <rPr>
        <sz val="10"/>
        <rFont val="Calibri"/>
        <family val="2"/>
        <scheme val="minor"/>
      </rPr>
      <t xml:space="preserve"> w formie grubego spłaszczonego pisaka ze skuwką, silnie fluorescencyjny i trwały tusz, nie zasychający, skośnie ukształtowana końcówka do kreślenia różnych grubości linii (od 1 do 5 mm), do: papieru zwykłego, samokopiującego i faksowego, tusz na bazie wody, plastikowa obudowa;</t>
    </r>
  </si>
  <si>
    <r>
      <t xml:space="preserve">korektor w pisaku/ w piórze, </t>
    </r>
    <r>
      <rPr>
        <sz val="10"/>
        <rFont val="Calibri"/>
        <family val="2"/>
        <scheme val="minor"/>
      </rPr>
      <t>wyposażony w cienką metalową końcówkę korygującą ze specjalną kulką, umożliwiającą precyzyjne korekty, końcówka z budową zaworkową )przepuszczającą tylko proporcjonalną i dokładnie wymierzoną ilość białego tuszu), z nasadką zabezpieczającą przed wysychaniem</t>
    </r>
  </si>
  <si>
    <r>
      <t xml:space="preserve">foliopis - </t>
    </r>
    <r>
      <rPr>
        <sz val="10"/>
        <rFont val="Calibri"/>
        <family val="2"/>
        <scheme val="minor"/>
      </rPr>
      <t>marker permanentny do oznaczania rozmaitych powierzchni. Idealny do folii, metalu, szkła, plastiku, gumy, grubego papieru, drewna. Pozbawiony substancji szkodliwych: ksylenu i toluenu. Wysokiej jakości, wodoodporny, nieblaknący tusz. Okrągła, fibrowa końcówka odporna na dociskanie do powierzchni. Grubość końcówki 1,6 mm. Grubość lini pisania 1,0 mm</t>
    </r>
  </si>
  <si>
    <r>
      <rPr>
        <b/>
        <sz val="10"/>
        <rFont val="Calibri"/>
        <family val="2"/>
        <charset val="238"/>
        <scheme val="minor"/>
      </rPr>
      <t>marker czarny</t>
    </r>
    <r>
      <rPr>
        <sz val="10"/>
        <rFont val="Calibri"/>
        <family val="2"/>
        <charset val="238"/>
        <scheme val="minor"/>
      </rPr>
      <t>, typu paint marker czarny E - 790 (2-3mm), lakierowy z tuszem pigmentowym, dobrze kryjącym i nieprzeźroczystym wyposażony w system kontroli dopływu tuszu do końcówki, do wykonywania znaczeń na niemal każdej powierzchni, (do zamazywania tekstu na dokumentach)</t>
    </r>
  </si>
  <si>
    <r>
      <rPr>
        <b/>
        <sz val="10"/>
        <rFont val="Calibri"/>
        <family val="2"/>
        <scheme val="minor"/>
      </rPr>
      <t xml:space="preserve">marker do opisywania płyt CD i DVD dwustronny, z dwiema końcówkami, </t>
    </r>
    <r>
      <rPr>
        <sz val="10"/>
        <rFont val="Calibri"/>
        <family val="2"/>
        <charset val="238"/>
        <scheme val="minor"/>
      </rPr>
      <t>elastyczna cienka końcówka pisze z grubością linii od 0,8 do 1,2 mm. (~0,9 mm), precyzyjna końcówka od 0,3 do 0,6 mm (~0,44 mm), 1/0,5 mm,</t>
    </r>
    <r>
      <rPr>
        <sz val="10"/>
        <rFont val="Calibri"/>
        <family val="2"/>
        <scheme val="minor"/>
      </rPr>
      <t xml:space="preserve"> kolor tuszu czarny, twarde końcówki, intensywny kolor tuszu, szybkoschnący, bezpieczny dla płyt;</t>
    </r>
  </si>
  <si>
    <r>
      <rPr>
        <b/>
        <sz val="10"/>
        <rFont val="Calibri"/>
        <family val="2"/>
        <charset val="238"/>
        <scheme val="minor"/>
      </rPr>
      <t>marker permanentny</t>
    </r>
    <r>
      <rPr>
        <sz val="10"/>
        <rFont val="Calibri"/>
        <family val="2"/>
        <scheme val="minor"/>
      </rPr>
      <t xml:space="preserve">, grubość lini: </t>
    </r>
    <r>
      <rPr>
        <b/>
        <sz val="10"/>
        <rFont val="Calibri"/>
        <family val="2"/>
        <charset val="238"/>
        <scheme val="minor"/>
      </rPr>
      <t xml:space="preserve">L </t>
    </r>
    <r>
      <rPr>
        <sz val="10"/>
        <rFont val="Calibri"/>
        <family val="2"/>
        <scheme val="minor"/>
      </rPr>
      <t>1-5 mm, niezmywalny tusz, wodoodporny, kolor czarny</t>
    </r>
    <r>
      <rPr>
        <sz val="10"/>
        <rFont val="Calibri"/>
        <family val="2"/>
        <charset val="238"/>
        <scheme val="minor"/>
      </rPr>
      <t>, końcówka ścięta</t>
    </r>
  </si>
  <si>
    <r>
      <rPr>
        <b/>
        <sz val="10"/>
        <rFont val="Calibri"/>
        <family val="2"/>
        <scheme val="minor"/>
      </rPr>
      <t>spinacze biurowe</t>
    </r>
    <r>
      <rPr>
        <sz val="10"/>
        <rFont val="Calibri"/>
        <family val="2"/>
        <scheme val="minor"/>
      </rPr>
      <t>, metalowe oraz wielokrotnie niklowane, o długości: 28 mm, okrągłe, w opakowaniu 100 szt.;</t>
    </r>
  </si>
  <si>
    <r>
      <rPr>
        <b/>
        <sz val="10"/>
        <rFont val="Calibri"/>
        <family val="2"/>
        <scheme val="minor"/>
      </rPr>
      <t>spinacze biurowe</t>
    </r>
    <r>
      <rPr>
        <sz val="10"/>
        <rFont val="Calibri"/>
        <family val="2"/>
        <scheme val="minor"/>
      </rPr>
      <t>, metalowe oraz wielokrotnie niklowane, o długości: 50 mm, okrągłe, w opakowaniu 100 szt.;</t>
    </r>
  </si>
  <si>
    <r>
      <rPr>
        <b/>
        <sz val="10"/>
        <rFont val="Calibri"/>
        <family val="2"/>
        <scheme val="minor"/>
      </rPr>
      <t>klipsy czarne metalowe do papieru, 19 mm</t>
    </r>
    <r>
      <rPr>
        <sz val="10"/>
        <rFont val="Calibri"/>
        <family val="2"/>
        <scheme val="minor"/>
      </rPr>
      <t>, pakowane po 12 pojedyńczych sztuk klipsa</t>
    </r>
  </si>
  <si>
    <r>
      <rPr>
        <b/>
        <sz val="10"/>
        <rFont val="Calibri"/>
        <family val="2"/>
        <charset val="238"/>
        <scheme val="minor"/>
      </rPr>
      <t>klipsy czarne metalowe do papieru, 25 mm</t>
    </r>
    <r>
      <rPr>
        <sz val="10"/>
        <rFont val="Calibri"/>
        <family val="2"/>
        <scheme val="minor"/>
      </rPr>
      <t xml:space="preserve">, pakowane po 12 pojedyńczych sztuk </t>
    </r>
    <r>
      <rPr>
        <sz val="10"/>
        <rFont val="Calibri"/>
        <family val="2"/>
        <charset val="238"/>
        <scheme val="minor"/>
      </rPr>
      <t>klipsa</t>
    </r>
  </si>
  <si>
    <r>
      <rPr>
        <b/>
        <sz val="10"/>
        <rFont val="Calibri"/>
        <family val="2"/>
        <scheme val="minor"/>
      </rPr>
      <t>klipsy czarne metalowe do papieru 32 mm</t>
    </r>
    <r>
      <rPr>
        <sz val="10"/>
        <rFont val="Calibri"/>
        <family val="2"/>
        <scheme val="minor"/>
      </rPr>
      <t>,  pakowane po 12 pojedyńczych sztuk klipsa</t>
    </r>
  </si>
  <si>
    <r>
      <rPr>
        <b/>
        <sz val="10"/>
        <rFont val="Calibri"/>
        <family val="2"/>
        <scheme val="minor"/>
      </rPr>
      <t>zszywacz biurowy</t>
    </r>
    <r>
      <rPr>
        <sz val="10"/>
        <rFont val="Calibri"/>
        <family val="2"/>
        <scheme val="minor"/>
      </rPr>
      <t xml:space="preserve"> </t>
    </r>
    <r>
      <rPr>
        <b/>
        <sz val="10"/>
        <rFont val="Calibri"/>
        <family val="2"/>
        <charset val="238"/>
        <scheme val="minor"/>
      </rPr>
      <t>metalowy</t>
    </r>
    <r>
      <rPr>
        <sz val="10"/>
        <rFont val="Calibri"/>
        <family val="2"/>
        <scheme val="minor"/>
      </rPr>
      <t xml:space="preserve"> - metalowe elementy mechanizmu oraz metalowa obudowa z dopuszczalną nakładką plastikową w miejscu którym się dociska zszywacz ręką; plastikowo/gumowa nakładka na spód zapobiegająca ślizganiu się zszywacza; ładowany od góry, zszywający jednorazowo od 1do 40 kartek (papieru o gramaturze 80 g/m2); magazynek na min. 200 zszywek; realizujący zszywanie zamknięte i otwarte, głębokość wsuwania kartek co najmniej 90 mm, z możliwością wykorzystania w nim takich rodzajów zszywek jak:  23/6, 24/6 i 26/6, </t>
    </r>
    <r>
      <rPr>
        <b/>
        <sz val="10"/>
        <rFont val="Calibri"/>
        <family val="2"/>
        <charset val="238"/>
        <scheme val="minor"/>
      </rPr>
      <t>minimum 12 miesięcy gwarancji</t>
    </r>
  </si>
  <si>
    <r>
      <rPr>
        <b/>
        <sz val="10"/>
        <rFont val="Calibri"/>
        <family val="2"/>
        <charset val="238"/>
        <scheme val="minor"/>
      </rPr>
      <t xml:space="preserve">zszywacz elektryczny biurowy, </t>
    </r>
    <r>
      <rPr>
        <sz val="10"/>
        <rFont val="Calibri"/>
        <family val="2"/>
        <scheme val="minor"/>
      </rPr>
      <t>zszywający do 25 kartek, zasilanie sieciowe i/lub z baterii 4xAA, zasilacz w komplecie, regulowana głębokość wsuniecia kartek, zapewniająca pełną kontrolę miejsca zszywania do 20mm, plastikowo metalowy, pojemność 80 zszyw</t>
    </r>
    <r>
      <rPr>
        <sz val="10"/>
        <rFont val="Calibri"/>
        <family val="2"/>
        <charset val="238"/>
        <scheme val="minor"/>
      </rPr>
      <t xml:space="preserve">ek, obsługujący typ zszywek 24/6 i26/6, kolor zszywacza: złoty/czarny </t>
    </r>
  </si>
  <si>
    <r>
      <rPr>
        <b/>
        <sz val="10"/>
        <rFont val="Calibri"/>
        <family val="2"/>
        <scheme val="minor"/>
      </rPr>
      <t>zszywki biurowe</t>
    </r>
    <r>
      <rPr>
        <sz val="10"/>
        <rFont val="Calibri"/>
        <family val="2"/>
        <scheme val="minor"/>
      </rPr>
      <t xml:space="preserve"> metalowe 24/6,  opakowanie 1000 sztuk</t>
    </r>
  </si>
  <si>
    <r>
      <rPr>
        <b/>
        <sz val="10"/>
        <rFont val="Calibri"/>
        <family val="2"/>
        <scheme val="minor"/>
      </rPr>
      <t>zszywki biurowe</t>
    </r>
    <r>
      <rPr>
        <sz val="10"/>
        <rFont val="Calibri"/>
        <family val="2"/>
        <scheme val="minor"/>
      </rPr>
      <t xml:space="preserve"> metalowe 23/13, opakowanie 1000 sztuk</t>
    </r>
  </si>
  <si>
    <r>
      <rPr>
        <b/>
        <sz val="10"/>
        <rFont val="Calibri"/>
        <family val="2"/>
        <scheme val="minor"/>
      </rPr>
      <t>rozszywacz metalowy</t>
    </r>
    <r>
      <rPr>
        <sz val="10"/>
        <rFont val="Calibri"/>
        <family val="2"/>
        <scheme val="minor"/>
      </rPr>
      <t xml:space="preserve"> do zszywek; uniwersalny, z wykończeniem w miejscu ścisku palców z tworzywa sztucznego;       </t>
    </r>
  </si>
  <si>
    <r>
      <rPr>
        <b/>
        <sz val="10"/>
        <rFont val="Calibri"/>
        <family val="2"/>
        <charset val="238"/>
        <scheme val="minor"/>
      </rPr>
      <t>klej biurowy</t>
    </r>
    <r>
      <rPr>
        <sz val="10"/>
        <rFont val="Calibri"/>
        <family val="2"/>
        <charset val="238"/>
        <scheme val="minor"/>
      </rPr>
      <t xml:space="preserve"> biały w sztyfcie, o masie 8 g, bezbarwny, bezwonny, nietoksyczny, bezpieczny, nie zawierający szkodliwych substancji, bez rozpuszczalników, wysoka jakość potwierdzona certyfikatami takimi jak: atest PZH, ASTM oraz europejską normą EN71. Zmywalny wodą. Wysuwany a pomocą pokrętła w podstawie sztyftu. Idealny do klejenia papieru, tektury, kartonu itp.</t>
    </r>
  </si>
  <si>
    <r>
      <rPr>
        <b/>
        <sz val="10"/>
        <rFont val="Calibri"/>
        <family val="2"/>
        <charset val="238"/>
        <scheme val="minor"/>
      </rPr>
      <t>klej</t>
    </r>
    <r>
      <rPr>
        <sz val="10"/>
        <rFont val="Calibri"/>
        <family val="2"/>
        <scheme val="minor"/>
      </rPr>
      <t xml:space="preserve"> </t>
    </r>
    <r>
      <rPr>
        <b/>
        <sz val="10"/>
        <rFont val="Calibri"/>
        <family val="2"/>
        <charset val="238"/>
        <scheme val="minor"/>
      </rPr>
      <t xml:space="preserve">Super Glue / Kropelka </t>
    </r>
    <r>
      <rPr>
        <sz val="10"/>
        <rFont val="Calibri"/>
        <family val="2"/>
        <charset val="238"/>
        <scheme val="minor"/>
      </rPr>
      <t xml:space="preserve">lub równoważny pod względem szybkości i trwałości klejenia, </t>
    </r>
    <r>
      <rPr>
        <b/>
        <sz val="10"/>
        <rFont val="Calibri"/>
        <family val="2"/>
        <charset val="238"/>
        <scheme val="minor"/>
      </rPr>
      <t xml:space="preserve"> </t>
    </r>
    <r>
      <rPr>
        <sz val="10"/>
        <rFont val="Calibri"/>
        <family val="2"/>
        <scheme val="minor"/>
      </rPr>
      <t xml:space="preserve"> pojemność/waga 2 ml. : klej  błyskawiczny  w tubce, zawierający cyjanoakryl, trwale sklejający plastik, metal, drewno, skórę, gumę, szkło, porcelanę i papier.</t>
    </r>
  </si>
  <si>
    <r>
      <t xml:space="preserve">dziurkacz biurowy, </t>
    </r>
    <r>
      <rPr>
        <sz val="10"/>
        <rFont val="Calibri"/>
        <family val="2"/>
        <scheme val="minor"/>
      </rPr>
      <t>solidny, plastikowo-metalowy, posiadający dwa wskaźniki środka strony oraz listwę formatową pozwalającą na dokładne naniesienie dziurkowań, ze stabilnym pojemnikiem na ścinki nie rysującym podłoża, dziurkujący min. 20 kartek jednorazowo</t>
    </r>
  </si>
  <si>
    <r>
      <rPr>
        <b/>
        <sz val="10"/>
        <rFont val="Calibri"/>
        <family val="2"/>
        <charset val="238"/>
        <scheme val="minor"/>
      </rPr>
      <t>nożyczki biurowe</t>
    </r>
    <r>
      <rPr>
        <sz val="10"/>
        <rFont val="Calibri"/>
        <family val="2"/>
        <scheme val="minor"/>
      </rPr>
      <t xml:space="preserve"> o długości 18 cm, ostrze wykonane z nierdzewnej stali, ostre, z ergonomiczną rączką z tworzywa sztucznego odporną na pęknięcia i odpryski wzbogaconą o gumowany uchwyt, z antyalergicznym wykończeniem rączek</t>
    </r>
  </si>
  <si>
    <r>
      <rPr>
        <b/>
        <sz val="10"/>
        <rFont val="Calibri"/>
        <family val="2"/>
        <scheme val="minor"/>
      </rPr>
      <t>linijka  biurowa</t>
    </r>
    <r>
      <rPr>
        <sz val="10"/>
        <rFont val="Calibri"/>
        <family val="2"/>
        <scheme val="minor"/>
      </rPr>
      <t xml:space="preserve"> o długości 30 cm z tworzywa sztucznego (polistyren PS), bezbarwna, przezroczysta, z nadrukiem skali po obu stronach, skala nieścieralna</t>
    </r>
  </si>
  <si>
    <r>
      <rPr>
        <b/>
        <sz val="10"/>
        <rFont val="Calibri"/>
        <family val="2"/>
        <scheme val="minor"/>
      </rPr>
      <t>podkładki pod mysz</t>
    </r>
    <r>
      <rPr>
        <sz val="10"/>
        <rFont val="Calibri"/>
        <family val="2"/>
        <scheme val="minor"/>
      </rPr>
      <t xml:space="preserve">, z żelową z podporą na nadgarstek, kolor ciemny szary </t>
    </r>
  </si>
  <si>
    <r>
      <t xml:space="preserve">taśma dwustronna NANO, bezśladowa, przezroczysta, wodoodporna </t>
    </r>
    <r>
      <rPr>
        <sz val="10"/>
        <rFont val="Calibri"/>
        <family val="2"/>
        <charset val="238"/>
        <scheme val="minor"/>
      </rPr>
      <t>wykonana z żelu/gumy akrylowej, o szerokości 2,4 cm, grubości 1 mm, długość 3m</t>
    </r>
  </si>
  <si>
    <r>
      <t xml:space="preserve">taśma dwustronna tkaninowa, 25m x 25mm, biała, 200 µm, </t>
    </r>
    <r>
      <rPr>
        <sz val="10"/>
        <rFont val="Calibri"/>
        <family val="2"/>
        <charset val="238"/>
        <scheme val="minor"/>
      </rPr>
      <t xml:space="preserve">wysoka przyczepność, klej na bazie kauczuku syntetycznego,, odporna na temperatuę40/60 °C, siła przyczepności do PE,PP,PVC i do stali od 8 N/cm do 24 N/cm (po 14 dniach), odporność na rozciąganie 35 N/cm, wydłużenie przy zerwaniu max 20%, produkt bez szkodliwych substancji przyjazny dla środowiska, </t>
    </r>
  </si>
  <si>
    <r>
      <rPr>
        <b/>
        <sz val="10"/>
        <rFont val="Calibri"/>
        <family val="2"/>
        <charset val="238"/>
        <scheme val="minor"/>
      </rPr>
      <t xml:space="preserve">taśma, transparentna, pakowa, </t>
    </r>
    <r>
      <rPr>
        <sz val="10"/>
        <rFont val="Calibri"/>
        <family val="2"/>
        <charset val="238"/>
        <scheme val="minor"/>
      </rPr>
      <t>szerokość 48 mm., min. 60 m długości</t>
    </r>
  </si>
  <si>
    <r>
      <rPr>
        <b/>
        <sz val="10"/>
        <rFont val="Calibri"/>
        <family val="2"/>
        <scheme val="minor"/>
      </rPr>
      <t>taśma brązowa, pakowa</t>
    </r>
    <r>
      <rPr>
        <sz val="10"/>
        <rFont val="Calibri"/>
        <family val="2"/>
        <scheme val="minor"/>
      </rPr>
      <t xml:space="preserve"> </t>
    </r>
    <r>
      <rPr>
        <b/>
        <sz val="10"/>
        <rFont val="Calibri"/>
        <family val="2"/>
        <charset val="238"/>
        <scheme val="minor"/>
      </rPr>
      <t>do kartonów</t>
    </r>
    <r>
      <rPr>
        <sz val="10"/>
        <rFont val="Calibri"/>
        <family val="2"/>
        <scheme val="minor"/>
      </rPr>
      <t>, z mocnym klejem, szerokość 48 mm. min. 54 m długości</t>
    </r>
  </si>
  <si>
    <r>
      <rPr>
        <b/>
        <sz val="10"/>
        <rFont val="Calibri"/>
        <family val="2"/>
        <scheme val="minor"/>
      </rPr>
      <t xml:space="preserve">taśma klejąca biurowa </t>
    </r>
    <r>
      <rPr>
        <sz val="10"/>
        <rFont val="Calibri"/>
        <family val="2"/>
        <scheme val="minor"/>
      </rPr>
      <t>matowa w plastikowym podajniku,(z dyspenserem), szerokości 19 mm i długości co najmniej 7,6 m, przezroczysta, nie żółknąca z upływem czasu, można po niej pisać, nie widać jej na fotokopiach;</t>
    </r>
  </si>
  <si>
    <r>
      <t>nóż tzw. do tapet</t>
    </r>
    <r>
      <rPr>
        <sz val="10"/>
        <rFont val="Calibri"/>
        <family val="2"/>
        <scheme val="minor"/>
      </rPr>
      <t>, z łamanym ostrzem min. 18mm ze stali węglowej, korpus metalowy lub aluminium, wyprofilowana rękojeść, metalowa prowadnica ostrza, długość narzędzia min 155 mm</t>
    </r>
  </si>
  <si>
    <r>
      <rPr>
        <b/>
        <sz val="10"/>
        <rFont val="Calibri"/>
        <family val="2"/>
        <scheme val="minor"/>
      </rPr>
      <t>bateria</t>
    </r>
    <r>
      <rPr>
        <sz val="10"/>
        <rFont val="Calibri"/>
        <family val="2"/>
        <scheme val="minor"/>
      </rPr>
      <t xml:space="preserve"> alkaliczna 23A, średnica 10mm, wysokość 28 mm, 12V, okres przechowywania min 5 lat.</t>
    </r>
  </si>
  <si>
    <r>
      <t>bateria AA alkaliczne,</t>
    </r>
    <r>
      <rPr>
        <sz val="10"/>
        <rFont val="Calibri"/>
        <family val="2"/>
        <charset val="238"/>
        <scheme val="minor"/>
      </rPr>
      <t xml:space="preserve"> z min. 10 letnim okresem przydatności, ze zwiększoną wydajnością, opakowanie 10 szt </t>
    </r>
  </si>
  <si>
    <r>
      <t xml:space="preserve">baterie AAA alkaliczne,  </t>
    </r>
    <r>
      <rPr>
        <sz val="10"/>
        <rFont val="Calibri"/>
        <family val="2"/>
        <charset val="238"/>
        <scheme val="minor"/>
      </rPr>
      <t xml:space="preserve">z min. 10 letnim okresem przydatności, ze zwiększoną wydajnością, opakowanie 10 szt </t>
    </r>
  </si>
  <si>
    <r>
      <rPr>
        <b/>
        <sz val="10"/>
        <rFont val="Calibri"/>
        <family val="2"/>
        <scheme val="minor"/>
      </rPr>
      <t>płyn do czyszczenia ekranów</t>
    </r>
    <r>
      <rPr>
        <sz val="10"/>
        <rFont val="Calibri"/>
        <family val="2"/>
        <scheme val="minor"/>
      </rPr>
      <t xml:space="preserve"> ciekłokrystalicznych, notebooków i urządzeń przenośnych, w butelce z dozownikiem, min. 250 ml, nie zawierający alkoholu</t>
    </r>
  </si>
  <si>
    <r>
      <rPr>
        <b/>
        <sz val="10"/>
        <rFont val="Calibri"/>
        <family val="2"/>
        <scheme val="minor"/>
      </rPr>
      <t>sprężone powietrze</t>
    </r>
    <r>
      <rPr>
        <sz val="10"/>
        <rFont val="Calibri"/>
        <family val="2"/>
        <scheme val="minor"/>
      </rPr>
      <t>, pojemnośc min. 400 ml</t>
    </r>
  </si>
  <si>
    <r>
      <rPr>
        <b/>
        <sz val="10"/>
        <rFont val="Calibri"/>
        <family val="2"/>
        <scheme val="minor"/>
      </rPr>
      <t xml:space="preserve">zwrotne potwierdzenie odbioru KPA - postępowanie </t>
    </r>
    <r>
      <rPr>
        <sz val="10"/>
        <rFont val="Calibri"/>
        <family val="2"/>
        <scheme val="minor"/>
      </rPr>
      <t>(białe), wymiary 160 x 100 mm, po oderwaniu 140 x 100 mm, papier biały o gramaturze 140 – 200 g/m2, perforowane listwy boczne zaopatrzone w pasek klejowy o szerokości 5 mm, zabezpieczony silikonową nakładką o szer 10 mm</t>
    </r>
  </si>
  <si>
    <r>
      <rPr>
        <b/>
        <sz val="10"/>
        <rFont val="Calibri"/>
        <family val="2"/>
        <scheme val="minor"/>
      </rPr>
      <t>pudełko, zamykany pojemnik do przechowywania, archiwizacji płyt CD/DVD</t>
    </r>
    <r>
      <rPr>
        <sz val="10"/>
        <rFont val="Calibri"/>
        <family val="2"/>
        <scheme val="minor"/>
      </rPr>
      <t>: wykonane z plastiku, wyposażone w chromowany zamek oraz pięć płyt oddzielających oraz wkładkę do opisania, wymiary: 325x195x165mm, kolor szary. Pudełko ma możliwość indywidualnego rozszerzenia systemu archiwizacji, można je łączyć zarówno poziomo jak i pionowo. Pojemność minimalna pudełka to: 26 płyt CD/DVD w plastikowym opakowaniu lub 136 dyskietek lub 30 mini cartridży. Pojemnik ma spełniać wymogi trwałości i ochrony przed czynnikami zewnętrznymi.</t>
    </r>
  </si>
  <si>
    <t>Zdjęcia poglądowe:</t>
  </si>
  <si>
    <t>ZZL</t>
  </si>
  <si>
    <r>
      <rPr>
        <b/>
        <sz val="10"/>
        <rFont val="Calibri"/>
        <family val="2"/>
        <scheme val="minor"/>
      </rPr>
      <t>korektor w taśmie</t>
    </r>
    <r>
      <rPr>
        <sz val="10"/>
        <rFont val="Calibri"/>
        <family val="2"/>
        <scheme val="minor"/>
      </rPr>
      <t xml:space="preserve"> (o szerokości taśmy 4,2 mmx 7m) z ergonomiczną obudową: wymienną, plastikową, umożliwiającą kontrolę zużywanej taśmy; możliwość natychmiastowego pisania po użyciu korektora; trzymający się dobrze powierzchni papieru o dowolnej jakości;  korektorujący na biało, taśma silikonowa wytrzymała na zerwanie i wilgoć ; taśma ekologiczna, bez rozpuszczalnika; wymienny wkład w formie kasety; korektor typu „myszka”</t>
    </r>
  </si>
  <si>
    <r>
      <t xml:space="preserve">Dziurkacz dwuotworowy archiwizacyjny, dzwigniowy, przeznaczony do intensywnej eksploatacji biurowej. </t>
    </r>
    <r>
      <rPr>
        <sz val="10"/>
        <rFont val="Calibri"/>
        <family val="2"/>
        <charset val="238"/>
        <scheme val="minor"/>
      </rPr>
      <t>Możliwość dziurkowania minimum 60 kartek (gramatura 80g/m²) jednocześnie. Rozstaw dziurek: Standardowy, 80 mm. Średnica dziurek: 5,5 mm, ze zintegrowanym pojemnikiem na ścinki.</t>
    </r>
    <r>
      <rPr>
        <b/>
        <sz val="10"/>
        <rFont val="Calibri"/>
        <family val="2"/>
        <scheme val="minor"/>
      </rPr>
      <t xml:space="preserve">
</t>
    </r>
    <r>
      <rPr>
        <sz val="10"/>
        <rFont val="Calibri"/>
        <family val="2"/>
        <charset val="238"/>
        <scheme val="minor"/>
      </rPr>
      <t>Całość konstrukcji, zarówno korpus, jak i wewnętrzny mechanizm dźwigniowy muszą być wykonane z metalu. Niedopuszczalne są elementy nośne lub dźwignia wykonane z tworzywa sztucznego.
Podstawa wyposażona w nakładkę antypoślizgową, zapobiegającą przesuwaniu się urządzenia podczas pracy oraz chroniącą blat biurka przed zarysowaniem. 
Technologia wspomagania: Urządzenie musi posiadać mechanizm redukcji siły nacisku (tzw. „low power” lub „easy press”), umożliwiający dziurkowanie przy użyciu siły mniejszej o minimum 25% w stosunku do standardowych dziurkaczy o tej samej wydajności.
Ogranicznik formatu: Precyzyjna, blokowana listwa formatowa z czytelnym oznaczeniem formatów, min.: A4, F, Q1, Q2, A5, A6, 888. Listwa musi być stabilna i nie może przesuwać się samoczynnie podczas pracy.
Blokada dźwigni: Możliwość zablokowania ramienia w pozycji dolnej w celu łatwiejszego przechowywania dziurkacza w szufladzie.
Preferowany kolor czarny (lakier odporny na odpryski i zarysowania).</t>
    </r>
  </si>
  <si>
    <r>
      <rPr>
        <b/>
        <sz val="10"/>
        <rFont val="Calibri"/>
        <family val="2"/>
        <scheme val="minor"/>
      </rPr>
      <t>płyta DVD</t>
    </r>
    <r>
      <rPr>
        <sz val="10"/>
        <rFont val="Calibri"/>
        <family val="2"/>
        <scheme val="minor"/>
      </rPr>
      <t xml:space="preserve">, bez opakowań, (w opakowaniu zbiorczym max. 50 sztuk) </t>
    </r>
  </si>
  <si>
    <r>
      <t xml:space="preserve">pojemnik na dokumenty z foli PVC (dopuszczalne wykonanie z tektury  o grubości 2mm, pokrytej folią PVC), </t>
    </r>
    <r>
      <rPr>
        <sz val="10"/>
        <rFont val="Calibri"/>
        <family val="2"/>
        <charset val="238"/>
        <scheme val="minor"/>
      </rPr>
      <t>segregator otwarty stojący - na format A4, Wymiary 76x317x250, mieszczący 750 kartek, zabudowany z przodu przeciw wypadaniu dokumentów, przednia część grzbietu posiada otwór na palec ułątwiający wysuwanie z pólki,  wyposażony w dwie kieszenie na wymienne etykiety opisowe, kolor czarny</t>
    </r>
  </si>
  <si>
    <r>
      <rPr>
        <b/>
        <sz val="10"/>
        <rFont val="Calibri"/>
        <family val="2"/>
        <scheme val="minor"/>
      </rPr>
      <t>teczka, podkładka z klipsem A4</t>
    </r>
    <r>
      <rPr>
        <sz val="10"/>
        <rFont val="Calibri"/>
        <family val="2"/>
        <scheme val="minor"/>
      </rPr>
      <t xml:space="preserve">, </t>
    </r>
    <r>
      <rPr>
        <sz val="10"/>
        <rFont val="Calibri"/>
        <family val="2"/>
        <charset val="238"/>
        <scheme val="minor"/>
      </rPr>
      <t>pojedyńcza, bez zamknięcia, ko</t>
    </r>
    <r>
      <rPr>
        <sz val="10"/>
        <rFont val="Calibri"/>
        <family val="2"/>
        <scheme val="minor"/>
      </rPr>
      <t>lor czerwony</t>
    </r>
  </si>
  <si>
    <r>
      <rPr>
        <b/>
        <sz val="10"/>
        <rFont val="Calibri"/>
        <family val="2"/>
        <scheme val="minor"/>
      </rPr>
      <t>koszulka krystaliczna plastikowa</t>
    </r>
    <r>
      <rPr>
        <sz val="10"/>
        <rFont val="Calibri"/>
        <family val="2"/>
        <scheme val="minor"/>
      </rPr>
      <t xml:space="preserve"> o formacie A4, minimum 50 mic. (opakowanie 100 szt.) </t>
    </r>
  </si>
  <si>
    <r>
      <rPr>
        <b/>
        <sz val="10"/>
        <rFont val="Calibri"/>
        <family val="2"/>
        <charset val="238"/>
        <scheme val="minor"/>
      </rPr>
      <t>długopis smukły, metalowy korpus z powierzchnią z tworzywa</t>
    </r>
    <r>
      <rPr>
        <sz val="10"/>
        <rFont val="Calibri"/>
        <family val="2"/>
        <charset val="238"/>
        <scheme val="minor"/>
      </rPr>
      <t xml:space="preserve">, wykończenie metalowe ze stali nierdzewnej, z końcówką typu Touch, długość długopisu: min. 135 - max. 138 mm, średnica długopisu w przedziale od ø 0,7 - 0,8 cm, mechanizm włączania obrotowy, kolory obudowy do wyboru: </t>
    </r>
    <r>
      <rPr>
        <b/>
        <sz val="10"/>
        <rFont val="Calibri"/>
        <family val="2"/>
        <charset val="238"/>
        <scheme val="minor"/>
      </rPr>
      <t>złoto/szampan/różowe złoto/satyna,</t>
    </r>
    <r>
      <rPr>
        <sz val="10"/>
        <rFont val="Calibri"/>
        <family val="2"/>
        <charset val="238"/>
        <scheme val="minor"/>
      </rPr>
      <t xml:space="preserve"> wkłady wymienne w kolorze niebieskim o dużej lekkości pisania</t>
    </r>
    <r>
      <rPr>
        <sz val="10"/>
        <color rgb="FFFF0000"/>
        <rFont val="Calibri"/>
        <family val="2"/>
        <charset val="238"/>
        <scheme val="minor"/>
      </rPr>
      <t>. Poniżej zdjęcie poglądowe</t>
    </r>
  </si>
  <si>
    <r>
      <t xml:space="preserve">pinezki to tablic korkowych, </t>
    </r>
    <r>
      <rPr>
        <sz val="10"/>
        <rFont val="Calibri"/>
        <family val="2"/>
        <charset val="238"/>
        <scheme val="minor"/>
      </rPr>
      <t>zakończone główka z tworzywa sztucznego, pakowane po 50 szt.</t>
    </r>
  </si>
  <si>
    <t>notes biurkowy, przykłady:</t>
  </si>
  <si>
    <t>koszulka poszerzana, z poszerzanym grzbietem</t>
  </si>
  <si>
    <t>koszulka A4 gruba z klapką</t>
  </si>
  <si>
    <t>zakładki indeksujące w kształcie strzałki z wystającym grotem</t>
  </si>
  <si>
    <t>długopis smukły metalowy</t>
  </si>
  <si>
    <t xml:space="preserve">Długopis metalowy elegancki w metalicznym kolorze, złoty </t>
  </si>
  <si>
    <t>Długopis wykonany z metalu szampański złoty / różowy</t>
  </si>
  <si>
    <t>długopis automatyczny, cienkopis kulkowy</t>
  </si>
  <si>
    <t xml:space="preserve">długopis automatyczny olejowy </t>
  </si>
  <si>
    <t>długopis w przezroczystej obudowie</t>
  </si>
  <si>
    <t>ołówek automatyczny</t>
  </si>
  <si>
    <t>wieczny ołówek - touch-pen</t>
  </si>
  <si>
    <t>pojemnik na dokumenty, A4 segregator otwarty stojący</t>
  </si>
  <si>
    <t>Podest biurowy, podnóżek, drabinka</t>
  </si>
  <si>
    <t>Pudełko, zamykany pojemnik do przechowywania płyt</t>
  </si>
  <si>
    <t>Pudełko z tektury falistej na płyty</t>
  </si>
  <si>
    <t xml:space="preserve">Koperta, kieszonka na płytę CD/DVD </t>
  </si>
  <si>
    <t>pudełko, karton do archiwizacji</t>
  </si>
  <si>
    <r>
      <rPr>
        <b/>
        <sz val="10"/>
        <rFont val="Calibri"/>
        <family val="2"/>
        <charset val="238"/>
        <scheme val="minor"/>
      </rPr>
      <t>pudełko, karton na segregatory do archiwizacji</t>
    </r>
    <r>
      <rPr>
        <sz val="10"/>
        <rFont val="Calibri"/>
        <family val="2"/>
        <charset val="238"/>
        <scheme val="minor"/>
      </rPr>
      <t xml:space="preserve"> z uchwytami 330x240x240mm 3W B 400g/m2 , kolor jasnobrązowy, tektura 3-warstwowa Fala B,, gramatura min. 400 g/m2, duża wytrzymałość, z uchwytami, zamykane połaczoną klapką, składane ręcznie, Wymiary: • zewnętrzne: 330x240x240 mm, • wewnętrzne: 310x233x231 mm, • pojemność: 16 l • waga jednostkowa to min 292g. Karton nadaje się do pakowania przesyłek kurierskich. </t>
    </r>
    <r>
      <rPr>
        <sz val="10"/>
        <color rgb="FFFF0000"/>
        <rFont val="Calibri"/>
        <family val="2"/>
        <charset val="238"/>
        <scheme val="minor"/>
      </rPr>
      <t>Zdjęcie poglądowe poniżej</t>
    </r>
  </si>
  <si>
    <r>
      <rPr>
        <b/>
        <sz val="10"/>
        <rFont val="Calibri"/>
        <family val="2"/>
        <charset val="238"/>
        <scheme val="minor"/>
      </rPr>
      <t>pudełko z tektury falistej</t>
    </r>
    <r>
      <rPr>
        <sz val="10"/>
        <rFont val="Calibri"/>
        <family val="2"/>
        <charset val="238"/>
        <scheme val="minor"/>
      </rPr>
      <t xml:space="preserve">, sztywne, do przechowywania materiałów typu płyty CD/DVD, z przeznaczeniem do użytkowania w m.in. w archiwum zakładowym. Pudełko mieści 125 płyt z książeczką i wkładką. Kolor czarny. Wymiary 350x180x132 mm </t>
    </r>
    <r>
      <rPr>
        <sz val="10"/>
        <color rgb="FFFF0000"/>
        <rFont val="Calibri"/>
        <family val="2"/>
        <charset val="238"/>
        <scheme val="minor"/>
      </rPr>
      <t>Zdjęcie poglądowe poniżej</t>
    </r>
  </si>
  <si>
    <t>pojemnik do transportu i przechowywania dokumentów</t>
  </si>
  <si>
    <r>
      <rPr>
        <b/>
        <sz val="10"/>
        <rFont val="Calibri"/>
        <family val="2"/>
        <charset val="238"/>
        <scheme val="minor"/>
      </rPr>
      <t>pojemnik do przechowywania i transportu dokumentów</t>
    </r>
    <r>
      <rPr>
        <sz val="10"/>
        <rFont val="Calibri"/>
        <family val="2"/>
        <charset val="238"/>
        <scheme val="minor"/>
      </rPr>
      <t xml:space="preserve">, wykonany z trwałego tworzywa sztucznego, wyposażony w dopasowaną przykrywkę. Pojemność: 65 litrów. Wymiary zewnętrzne +/-: 56 × 39 × 42 cm, z podstawą niewiele mniejszą od pokrywy. Kształt jak najbardziej prostokątny, prosty, nieprofilowane ściany, łatwy w czyszczeniu i utrzymaniu higieny. Materiał: tworzywo sztuczne odporne na uszkodzenia mechaniczne i wilgoć, wzmacniany na bokach, umożliwiający ustawianie jeden na drugim z pełnym załadunkiem . Kolor: przezroczysty lub transparentny grafitowy. Pokrywa: zdejmowana, dopasowana do pojemnika, umożliwiająca szczelne zamknięcie, </t>
    </r>
    <r>
      <rPr>
        <sz val="10"/>
        <color rgb="FFFF0000"/>
        <rFont val="Calibri"/>
        <family val="2"/>
        <charset val="238"/>
        <scheme val="minor"/>
      </rPr>
      <t>Zdjęcie poglądowe poniżej</t>
    </r>
    <r>
      <rPr>
        <sz val="10"/>
        <rFont val="Calibri"/>
        <family val="2"/>
        <charset val="238"/>
        <scheme val="minor"/>
      </rPr>
      <t xml:space="preserve">
</t>
    </r>
  </si>
  <si>
    <r>
      <t xml:space="preserve">papier ozdobny o fakturze paski szerokie </t>
    </r>
    <r>
      <rPr>
        <sz val="10"/>
        <rFont val="Calibri"/>
        <family val="2"/>
        <charset val="238"/>
        <scheme val="minor"/>
      </rPr>
      <t>formatu A4; 230g/m²; do druku laserowego kolor biały; 20 arkuszy</t>
    </r>
  </si>
  <si>
    <r>
      <t xml:space="preserve">papier ozdobny o fakturze pleciony biały </t>
    </r>
    <r>
      <rPr>
        <sz val="10"/>
        <rFont val="Calibri"/>
        <family val="2"/>
        <charset val="238"/>
        <scheme val="minor"/>
      </rPr>
      <t>formatu A4; 230g/m²; do druku laserowego kolor biały; 20 arkuszy</t>
    </r>
  </si>
  <si>
    <r>
      <rPr>
        <b/>
        <sz val="10"/>
        <rFont val="Calibri"/>
        <family val="2"/>
        <charset val="238"/>
        <scheme val="minor"/>
      </rPr>
      <t>teczka A4 bezkwasowa</t>
    </r>
    <r>
      <rPr>
        <sz val="10"/>
        <rFont val="Calibri"/>
        <family val="2"/>
        <scheme val="minor"/>
      </rPr>
      <t xml:space="preserve">, wiązana, </t>
    </r>
    <r>
      <rPr>
        <b/>
        <sz val="10"/>
        <rFont val="Calibri"/>
        <family val="2"/>
        <charset val="238"/>
        <scheme val="minor"/>
      </rPr>
      <t>niska</t>
    </r>
    <r>
      <rPr>
        <sz val="10"/>
        <rFont val="Calibri"/>
        <family val="2"/>
        <scheme val="minor"/>
      </rPr>
      <t xml:space="preserve"> </t>
    </r>
    <r>
      <rPr>
        <b/>
        <sz val="10"/>
        <rFont val="Calibri"/>
        <family val="2"/>
        <charset val="238"/>
        <scheme val="minor"/>
      </rPr>
      <t>pojemność do 35 mm</t>
    </r>
    <r>
      <rPr>
        <sz val="10"/>
        <rFont val="Calibri"/>
        <family val="2"/>
        <scheme val="minor"/>
      </rPr>
      <t xml:space="preserve">, z mocno umocowaną tasiemką,  z tektury białej/szaro-białej 250 g do 350g/m2 o klasie GC2 o pH 8,5 oraz rezerwie alkalicznej powyżej 0,4 mol/kg, </t>
    </r>
    <r>
      <rPr>
        <b/>
        <sz val="10"/>
        <rFont val="Calibri"/>
        <family val="2"/>
        <charset val="238"/>
        <scheme val="minor"/>
      </rPr>
      <t>.</t>
    </r>
    <r>
      <rPr>
        <sz val="10"/>
        <rFont val="Calibri"/>
        <family val="2"/>
        <scheme val="minor"/>
      </rPr>
      <t xml:space="preserve"> Produkt spełnia wymagania określone w rozporządzeniu MKiDN z dnia 20.10.2015 r.</t>
    </r>
  </si>
  <si>
    <r>
      <t>koszulka na dokumenty A4 grube, obwoluta A4 z klapką</t>
    </r>
    <r>
      <rPr>
        <sz val="10"/>
        <rFont val="Calibri"/>
        <family val="2"/>
        <charset val="238"/>
        <scheme val="minor"/>
      </rPr>
      <t xml:space="preserve">, wykonane z wysokiej jakości folii propylenowej o grubości min. 100 mikr., wpinane do segregatora, </t>
    </r>
    <r>
      <rPr>
        <b/>
        <sz val="10"/>
        <rFont val="Calibri"/>
        <family val="2"/>
        <charset val="238"/>
        <scheme val="minor"/>
      </rPr>
      <t>otwierane z prawej strony , dłuższy bok</t>
    </r>
    <r>
      <rPr>
        <sz val="10"/>
        <rFont val="Calibri"/>
        <family val="2"/>
        <charset val="238"/>
        <scheme val="minor"/>
      </rPr>
      <t>, mają wzmocniony, multiperforowany grzbiet. Dodatkowym atutem są ich właściwości antystatyczne. Kolor transparentny, rozmiar 242x313 mm, ilość dziurek do wpięcia 11, pakowane po 10 szt.</t>
    </r>
    <r>
      <rPr>
        <sz val="10"/>
        <color rgb="FFFF0000"/>
        <rFont val="Calibri"/>
        <family val="2"/>
        <charset val="238"/>
        <scheme val="minor"/>
      </rPr>
      <t xml:space="preserve"> Zdjęcie poglądowe poniżej</t>
    </r>
  </si>
  <si>
    <t>Łącznie</t>
  </si>
  <si>
    <t>SUMA NETTO</t>
  </si>
  <si>
    <r>
      <t xml:space="preserve">zszywacz bezszywkowy: </t>
    </r>
    <r>
      <rPr>
        <sz val="10"/>
        <rFont val="Calibri"/>
        <family val="2"/>
        <charset val="238"/>
        <scheme val="minor"/>
      </rPr>
      <t xml:space="preserve">zszywacz beż użycia zszywek, </t>
    </r>
    <r>
      <rPr>
        <b/>
        <sz val="10"/>
        <rFont val="Calibri"/>
        <family val="2"/>
        <charset val="238"/>
        <scheme val="minor"/>
      </rPr>
      <t>umożliwiający zszycie 10 kartek</t>
    </r>
    <r>
      <rPr>
        <sz val="10"/>
        <rFont val="Calibri"/>
        <family val="2"/>
        <charset val="238"/>
        <scheme val="minor"/>
      </rPr>
      <t>, przyjazny dla środowiska, wyposażony w redukcję siły zszywania, z możliwością zszywania zarówno rogów jak i boków dokumentów, posiadający w dolnej części pojemnik na ścinki</t>
    </r>
  </si>
  <si>
    <r>
      <rPr>
        <b/>
        <sz val="10"/>
        <rFont val="Calibri"/>
        <family val="2"/>
        <scheme val="minor"/>
      </rPr>
      <t>zewnętrzny moduł pamięci do zadań biurowych</t>
    </r>
    <r>
      <rPr>
        <sz val="10"/>
        <rFont val="Calibri"/>
        <family val="2"/>
        <scheme val="minor"/>
      </rPr>
      <t>, systemowy nośnik dokumentów, plików administracyjnych, pamięć przenośna typu Flash (Pendrive) Dual (USB-A i USB-C). 
• Pojemność nominalna: Minimum 32 GB.
• Interfejs (Złącza): Urządzenie musi posiadać dwa zintegrowane złącza w jednej obudowie:
• 1x wtyk USB Typu A, • 1x wtyk USB Typu C. Oba złącza muszą pracować w standardzie minimum USB 3.1 Gen 1 (zgodne z USB 3.0/3.1 Gen 1) oraz być wstecznie kompatybilne ze standardem USB 2.0.
• Minimalna wydajność (potwierdzona testami syntetycznymi):
• Prędkość odczytu sekwencyjnego: minimum 100 MB/s. • Prędkość zapisu sekwencyjnego: minimum 20 MB/s.
•Pełna obsługa standardu USB OTG (On-The-Go), umożliwiająca bezpośrednią współpracę z urządzeniami mobilnymi (smartfony, tablety) oraz komputerami stacjonarnymi bez konieczności instalowania dodatkowych sterowników.
• Obudowa wykonana z metalu (np. aluminium, stop cynku) lub wysokiej jakości wzmocnionego kompozytu, zapewniająca wysoką odporność na uszkodzenia mechaniczne i wstrząsy.
• Bezskuwkowa konstrukcja (capless) – dopuszcza się mechanizm obrotowy (typu swivel), wysuwany lub zintegrowany z obudową.
• Kompaktowe wymiary umożliwiające podpięcie urządzenia do gęsto rozmieszczonych portów USB w laptopach bez blokowania sąsiednich gniazd.
Minimum 24 miesiące (2 lata) gwarancji producenta lub wykonawcy. Produkt musi posiadać oznaczenie CE oraz spełniać wymogi dyrektywy RoHS. Produkt fabrycznie nowy, pochodzący z oficjalnego kanału dystrybucji, wolny od wad fizycznych i prawnych.</t>
    </r>
  </si>
  <si>
    <t>zewnętrzny moduł pamięci, systemowy nośnik dokumentów, Pendrive</t>
  </si>
  <si>
    <r>
      <rPr>
        <b/>
        <sz val="10"/>
        <rFont val="Calibri"/>
        <family val="2"/>
        <charset val="238"/>
        <scheme val="minor"/>
      </rPr>
      <t>koperta, kieszonka z flizeliny i folii na pojedyńcze płyty CD/DVD,</t>
    </r>
    <r>
      <rPr>
        <sz val="10"/>
        <rFont val="Calibri"/>
        <family val="2"/>
        <charset val="238"/>
        <scheme val="minor"/>
      </rPr>
      <t xml:space="preserve"> wykonany z ekologicznego polipropylenu, z perforacją umożliwiającą wpinanie do segregatora, preferowane również z klapką przeciw wypadaniu płyty, wymiary max. 14,5x14,5 mm, jesli to możliwe to z dodanym miejscem/paskiem na własny opis w górnej części, wykonane z ekologicznego polipropylenu, kolor transparentny/biały,</t>
    </r>
    <r>
      <rPr>
        <b/>
        <sz val="10"/>
        <color rgb="FFFF0000"/>
        <rFont val="Calibri"/>
        <family val="2"/>
        <charset val="238"/>
        <scheme val="minor"/>
      </rPr>
      <t xml:space="preserve"> </t>
    </r>
    <r>
      <rPr>
        <sz val="10"/>
        <color rgb="FFFF0000"/>
        <rFont val="Calibri"/>
        <family val="2"/>
        <charset val="238"/>
        <scheme val="minor"/>
      </rPr>
      <t>Zdjęcie poglądowe poniżej</t>
    </r>
  </si>
  <si>
    <r>
      <t xml:space="preserve">koszulki A4 z grzbietem na dokumenty ROZSZERZANE, </t>
    </r>
    <r>
      <rPr>
        <sz val="10"/>
        <rFont val="Calibri"/>
        <family val="2"/>
        <charset val="238"/>
        <scheme val="minor"/>
      </rPr>
      <t>tzw. na katalogi  - koszulki groszkowe, transparentne, wykonane z miękkiej folii polipropylenowej o grubości nie mniej niż</t>
    </r>
    <r>
      <rPr>
        <sz val="10"/>
        <color rgb="FFFF0000"/>
        <rFont val="Calibri"/>
        <family val="2"/>
        <charset val="238"/>
        <scheme val="minor"/>
      </rPr>
      <t xml:space="preserve"> 140μm, nie więcej niż 180μm,</t>
    </r>
    <r>
      <rPr>
        <sz val="10"/>
        <rFont val="Calibri"/>
        <family val="2"/>
        <charset val="238"/>
        <scheme val="minor"/>
      </rPr>
      <t xml:space="preserve"> co gwarantuje ich trwałość i odporność na uszkodzenia. Koszulki w formacie A4 otwierane od góry, posiadające 11 dziurek do wpięcia, co sprawia, że są kompatybilne z większością segregatorów dostępnych na rynku. Koszulki w wersji poszerzanej (boki i dno/ grzbiety posiadają wyraźne zagięte poszerzenie nie mniej niż 15 mm nie więcej niż 20 mm), co oznacza, że są one idealne do przechowywania katalogów lub obszernych dokumentów (nawet do 200 kartek). Ilość w opakowaniu 10 sztuk.</t>
    </r>
    <r>
      <rPr>
        <b/>
        <sz val="10"/>
        <rFont val="Calibri"/>
        <family val="2"/>
        <charset val="238"/>
        <scheme val="minor"/>
      </rPr>
      <t xml:space="preserve"> </t>
    </r>
    <r>
      <rPr>
        <sz val="10"/>
        <color rgb="FFFF0000"/>
        <rFont val="Calibri"/>
        <family val="2"/>
        <charset val="238"/>
        <scheme val="minor"/>
      </rPr>
      <t>Zdjęcie poglądowe poniżej</t>
    </r>
  </si>
  <si>
    <r>
      <t xml:space="preserve">notes biurkowy, notatnik, </t>
    </r>
    <r>
      <rPr>
        <sz val="10"/>
        <rFont val="Calibri"/>
        <family val="2"/>
        <charset val="238"/>
        <scheme val="minor"/>
      </rPr>
      <t xml:space="preserve">podkład na biurko, poziomy z dużym obszarem do notowania, z tygodniowym planerem zajęć oraz dwuletnim harmonogramem, w tym na przyszły 2027 rok, przeznaczony specjalnie do biura. Spód podklejony sztywnym kartonem, odrywane kartki klejone na dolnej krawędzi w celu zabezpieczenia przed zadzieraniem rogów notesu, ilość kartek w przedziale 45-54.  Wymiary min. 50x35, max. 60x42. </t>
    </r>
    <r>
      <rPr>
        <sz val="10"/>
        <color rgb="FFFF0000"/>
        <rFont val="Calibri"/>
        <family val="2"/>
        <charset val="238"/>
        <scheme val="minor"/>
      </rPr>
      <t>Zdjęcia poglądowe poniżej</t>
    </r>
  </si>
  <si>
    <r>
      <rPr>
        <b/>
        <sz val="10"/>
        <rFont val="Calibri"/>
        <family val="2"/>
        <charset val="238"/>
        <scheme val="minor"/>
      </rPr>
      <t>ołówek wieczny touch pen</t>
    </r>
    <r>
      <rPr>
        <sz val="10"/>
        <rFont val="Calibri"/>
        <family val="2"/>
        <scheme val="minor"/>
      </rPr>
      <t xml:space="preserve"> z gumką długowieczny bez grafitu, naostrzony, bez strugania, z końcówką do ekranów dotykowych. Korpus wykonany z aluminium lub specjalnego stopu metali, końcówka to specjalny stop metali, dzięki któremu można nim pisać bez końca - długość pisania odpowiada min. 100 zwykłym ołówkom. Dopuszczalne rozmiary: od fi 0,8x 13 do max. fi 0,9x14. </t>
    </r>
    <r>
      <rPr>
        <sz val="10"/>
        <color rgb="FFFF0000"/>
        <rFont val="Calibri"/>
        <family val="2"/>
        <charset val="238"/>
        <scheme val="minor"/>
      </rPr>
      <t>Poniżej zdjęcie poglądowe</t>
    </r>
  </si>
  <si>
    <r>
      <rPr>
        <b/>
        <sz val="10"/>
        <rFont val="Calibri"/>
        <family val="2"/>
        <charset val="238"/>
        <scheme val="minor"/>
      </rPr>
      <t>zszywacz biurowy metalowy mniejszy</t>
    </r>
    <r>
      <rPr>
        <sz val="10"/>
        <rFont val="Calibri"/>
        <family val="2"/>
        <charset val="238"/>
        <scheme val="minor"/>
      </rPr>
      <t xml:space="preserve"> - metalowe elementy mechanizmu oraz metalowa obudowa z dopuszczalną nakładką plastikową w miejscu którym się dociska zszywacz ręką; plastikowo/gumowa nakładka na spód zapobiegająca ślizganiu się zszywacza; ładowany od góry na 140 zszywek, zszywający jednorazowo od 1 do 30 kartek papieru o gramaturze 80 g/m2;, głębokość wsuwania kartek 60 mm, z możliwością wykorzystania w nim takich rodzajów zszywek jak: 24/6, 26/6, długość podstawy +/- 12,8 cm , gwarancja 5 lat</t>
    </r>
  </si>
  <si>
    <r>
      <rPr>
        <b/>
        <sz val="10"/>
        <rFont val="Calibri"/>
        <family val="2"/>
        <scheme val="minor"/>
      </rPr>
      <t>podest  biurowy, podnóżek</t>
    </r>
    <r>
      <rPr>
        <sz val="10"/>
        <rFont val="Calibri"/>
        <family val="2"/>
        <scheme val="minor"/>
      </rPr>
      <t xml:space="preserve"> do szaf aktowych, roboczy typu taboret, drabinka 2 stopniowa - wymiary 22,5x37 cm podest roboczy, szerokość stopnia 11 cm, wysokość podestu 45 cm, wymiary po złożeniu: nie więcej niż 63x47x17 cm. Produkt wykonany z mocnego tworzywa sztucznego, antypoślizgowe wykończenie stopni i podestu, składany, dopuszczalne obciążenie - do 150 kg. </t>
    </r>
    <r>
      <rPr>
        <sz val="10"/>
        <color rgb="FFFF0000"/>
        <rFont val="Calibri"/>
        <family val="2"/>
        <charset val="238"/>
        <scheme val="minor"/>
      </rPr>
      <t>Zdjęcie poglądowe poniżej</t>
    </r>
  </si>
  <si>
    <r>
      <rPr>
        <b/>
        <sz val="10"/>
        <rFont val="Calibri"/>
        <family val="2"/>
        <scheme val="minor"/>
      </rPr>
      <t>zszywki biurowe</t>
    </r>
    <r>
      <rPr>
        <sz val="10"/>
        <rFont val="Calibri"/>
        <family val="2"/>
        <scheme val="minor"/>
      </rPr>
      <t xml:space="preserve"> metalowe 23/23 do specjalistycznych zszywaczy, wysokiej jakości, nie kruszące się, opakowanie 1000 sztuk</t>
    </r>
  </si>
  <si>
    <r>
      <rPr>
        <b/>
        <sz val="10"/>
        <rFont val="Calibri"/>
        <family val="2"/>
        <charset val="238"/>
        <scheme val="minor"/>
      </rPr>
      <t>pudełko, karton</t>
    </r>
    <r>
      <rPr>
        <sz val="10"/>
        <rFont val="Calibri"/>
        <family val="2"/>
        <charset val="238"/>
        <scheme val="minor"/>
      </rPr>
      <t xml:space="preserve"> do przeprowadzek mocne, wzmocnione, do archiwizacji segregatorów, z uchwytami,</t>
    </r>
    <r>
      <rPr>
        <b/>
        <sz val="10"/>
        <rFont val="Calibri"/>
        <family val="2"/>
        <charset val="238"/>
        <scheme val="minor"/>
      </rPr>
      <t xml:space="preserve"> </t>
    </r>
    <r>
      <rPr>
        <sz val="10"/>
        <rFont val="Calibri"/>
        <family val="2"/>
        <charset val="238"/>
        <scheme val="minor"/>
      </rPr>
      <t xml:space="preserve">zamykane połączonym z bokiem wiekiem, wymiary 330x240x310 mm, wykonane ze wzmocnionej tektury o gramaturze min. 480 g/m², kolor jasnobrązowy tekturowy lub czarny. </t>
    </r>
    <r>
      <rPr>
        <sz val="10"/>
        <color rgb="FFFF0000"/>
        <rFont val="Calibri"/>
        <family val="2"/>
        <charset val="238"/>
        <scheme val="minor"/>
      </rPr>
      <t>Zdjęcie poglądowe poniżej</t>
    </r>
  </si>
  <si>
    <t>Załącznik nr 2 do Zaproszenia do składania ofert – Zestawienie ilościowo-jakościowe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</si>
</sst>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0.00\ _z_ł"/>
  </numFmts>
  <fonts count="16" x14ac:knownFonts="1">
    <font>
      <sz val="11"/>
      <color theme="1"/>
      <name val="Calibri"/>
      <family val="2"/>
      <scheme val="minor"/>
    </font>
    <font>
      <sz val="11"/>
      <color rgb="FF000000"/>
      <name val="Calibri"/>
      <family val="2"/>
      <charset val="238"/>
      <scheme val="minor"/>
    </font>
    <font>
      <sz val="11"/>
      <name val="Calibri"/>
      <family val="2"/>
      <charset val="238"/>
      <scheme val="minor"/>
    </font>
    <font>
      <sz val="11"/>
      <name val="Calibri"/>
      <family val="2"/>
      <scheme val="minor"/>
    </font>
    <font>
      <sz val="11"/>
      <color rgb="FF000000"/>
      <name val="Calibri"/>
      <family val="2"/>
      <charset val="238"/>
    </font>
    <font>
      <sz val="10"/>
      <name val="Calibri"/>
      <family val="2"/>
      <scheme val="minor"/>
    </font>
    <font>
      <b/>
      <sz val="10"/>
      <name val="Calibri"/>
      <family val="2"/>
      <scheme val="minor"/>
    </font>
    <font>
      <sz val="10"/>
      <color rgb="FFFF0000"/>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scheme val="minor"/>
    </font>
    <font>
      <b/>
      <sz val="10"/>
      <color rgb="FFFF0000"/>
      <name val="Calibri"/>
      <family val="2"/>
      <charset val="238"/>
      <scheme val="minor"/>
    </font>
    <font>
      <sz val="11"/>
      <color rgb="FFFF0000"/>
      <name val="Calibri"/>
      <family val="2"/>
      <scheme val="minor"/>
    </font>
    <font>
      <b/>
      <sz val="12"/>
      <color rgb="FF000000"/>
      <name val="Calibri"/>
      <family val="2"/>
      <scheme val="minor"/>
    </font>
    <font>
      <b/>
      <sz val="12"/>
      <name val="Calibri"/>
      <family val="2"/>
      <scheme val="minor"/>
    </font>
    <font>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4" fillId="0" borderId="0" applyBorder="0" applyProtection="0"/>
  </cellStyleXfs>
  <cellXfs count="43">
    <xf numFmtId="0" fontId="0" fillId="0" borderId="0" xfId="0"/>
    <xf numFmtId="0" fontId="13" fillId="0" borderId="1" xfId="0" applyFont="1" applyBorder="1" applyAlignment="1">
      <alignment horizontal="center" vertical="center"/>
    </xf>
    <xf numFmtId="0" fontId="14" fillId="0" borderId="1" xfId="0" applyFont="1" applyBorder="1" applyAlignment="1">
      <alignment horizontal="center" vertical="top"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15" fillId="0" borderId="0" xfId="0" applyFont="1"/>
    <xf numFmtId="0" fontId="13" fillId="0" borderId="0" xfId="0"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xf>
    <xf numFmtId="165" fontId="1" fillId="0" borderId="1" xfId="0" applyNumberFormat="1" applyFont="1" applyBorder="1" applyAlignment="1" applyProtection="1">
      <alignment horizontal="center" vertical="center" wrapText="1"/>
      <protection locked="0"/>
    </xf>
    <xf numFmtId="165" fontId="0" fillId="0" borderId="1" xfId="0" applyNumberFormat="1" applyBorder="1" applyAlignment="1" applyProtection="1">
      <alignment horizontal="center" vertical="center"/>
      <protection locked="0"/>
    </xf>
    <xf numFmtId="0" fontId="8" fillId="0" borderId="1" xfId="0" applyFont="1" applyBorder="1" applyAlignment="1">
      <alignment vertical="top" wrapText="1"/>
    </xf>
    <xf numFmtId="0" fontId="3" fillId="0" borderId="1" xfId="0" applyFont="1" applyBorder="1" applyAlignment="1">
      <alignment horizontal="center" vertical="center"/>
    </xf>
    <xf numFmtId="0" fontId="11" fillId="0" borderId="1" xfId="0" applyFont="1" applyBorder="1" applyAlignment="1">
      <alignment vertical="top" wrapText="1"/>
    </xf>
    <xf numFmtId="0" fontId="9"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9" fillId="0" borderId="1" xfId="0" applyFont="1" applyBorder="1" applyAlignment="1">
      <alignment vertical="top"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3" fillId="0" borderId="0" xfId="0" applyFont="1"/>
    <xf numFmtId="0" fontId="5"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xf>
    <xf numFmtId="0" fontId="5"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0" xfId="0" applyAlignment="1">
      <alignment horizontal="right" vertical="top" wrapText="1"/>
    </xf>
    <xf numFmtId="0" fontId="0" fillId="0" borderId="0" xfId="0" applyAlignment="1">
      <alignment horizontal="right" vertical="center"/>
    </xf>
    <xf numFmtId="0" fontId="5"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left" vertical="top" wrapText="1"/>
    </xf>
    <xf numFmtId="0" fontId="10" fillId="0" borderId="0" xfId="0" applyFont="1" applyAlignment="1">
      <alignment horizontal="center" vertical="center"/>
    </xf>
    <xf numFmtId="0" fontId="0" fillId="0" borderId="0" xfId="0" applyAlignment="1">
      <alignment horizontal="left" vertical="center"/>
    </xf>
    <xf numFmtId="0" fontId="12" fillId="0" borderId="0" xfId="0" applyFont="1" applyAlignment="1">
      <alignment horizontal="center" vertical="center"/>
    </xf>
    <xf numFmtId="0" fontId="5" fillId="0" borderId="0" xfId="0" applyFont="1" applyAlignment="1">
      <alignment vertical="top" wrapText="1"/>
    </xf>
  </cellXfs>
  <cellStyles count="2">
    <cellStyle name="Excel Built-in Normal" xfId="1" xr:uid="{BCD9366B-C2BA-42C8-8737-00C5160DE067}"/>
    <cellStyle name="Normalny" xfId="0" builtinId="0"/>
  </cellStyles>
  <dxfs count="0"/>
  <tableStyles count="0" defaultTableStyle="TableStyleMedium2" defaultPivotStyle="PivotStyleMedium9"/>
  <colors>
    <mruColors>
      <color rgb="FFFF21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98</xdr:row>
      <xdr:rowOff>0</xdr:rowOff>
    </xdr:from>
    <xdr:to>
      <xdr:col>1</xdr:col>
      <xdr:colOff>304800</xdr:colOff>
      <xdr:row>99</xdr:row>
      <xdr:rowOff>114300</xdr:rowOff>
    </xdr:to>
    <xdr:sp macro="" textlink="">
      <xdr:nvSpPr>
        <xdr:cNvPr id="1028" name="AutoShape 4" descr="KETER Drabinka 3-stopniowa szara 17307115 - Ceny i opinie na Skapiec.pl">
          <a:extLst>
            <a:ext uri="{FF2B5EF4-FFF2-40B4-BE49-F238E27FC236}">
              <a16:creationId xmlns:a16="http://schemas.microsoft.com/office/drawing/2014/main" id="{5E02DBD0-1A70-6BA4-E477-0137A81E8E73}"/>
            </a:ext>
          </a:extLst>
        </xdr:cNvPr>
        <xdr:cNvSpPr>
          <a:spLocks noChangeAspect="1" noChangeArrowheads="1"/>
        </xdr:cNvSpPr>
      </xdr:nvSpPr>
      <xdr:spPr bwMode="auto">
        <a:xfrm>
          <a:off x="390525" y="824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98</xdr:row>
      <xdr:rowOff>0</xdr:rowOff>
    </xdr:from>
    <xdr:to>
      <xdr:col>1</xdr:col>
      <xdr:colOff>304800</xdr:colOff>
      <xdr:row>99</xdr:row>
      <xdr:rowOff>114300</xdr:rowOff>
    </xdr:to>
    <xdr:sp macro="" textlink="">
      <xdr:nvSpPr>
        <xdr:cNvPr id="1029" name="AutoShape 5" descr="KETER Drabinka 3-stopniowa szara 17307115 - Ceny i opinie na Skapiec.pl">
          <a:extLst>
            <a:ext uri="{FF2B5EF4-FFF2-40B4-BE49-F238E27FC236}">
              <a16:creationId xmlns:a16="http://schemas.microsoft.com/office/drawing/2014/main" id="{4EADDE96-6A54-3F2A-BC17-A6785A16D09E}"/>
            </a:ext>
          </a:extLst>
        </xdr:cNvPr>
        <xdr:cNvSpPr>
          <a:spLocks noChangeAspect="1" noChangeArrowheads="1"/>
        </xdr:cNvSpPr>
      </xdr:nvSpPr>
      <xdr:spPr bwMode="auto">
        <a:xfrm>
          <a:off x="390525" y="8437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98</xdr:row>
      <xdr:rowOff>0</xdr:rowOff>
    </xdr:from>
    <xdr:to>
      <xdr:col>1</xdr:col>
      <xdr:colOff>304800</xdr:colOff>
      <xdr:row>99</xdr:row>
      <xdr:rowOff>114300</xdr:rowOff>
    </xdr:to>
    <xdr:sp macro="" textlink="">
      <xdr:nvSpPr>
        <xdr:cNvPr id="1030" name="AutoShape 6" descr="KETER Drabinka 3-stopniowa szara 17307115 - Ceny i opinie na Skapiec.pl">
          <a:extLst>
            <a:ext uri="{FF2B5EF4-FFF2-40B4-BE49-F238E27FC236}">
              <a16:creationId xmlns:a16="http://schemas.microsoft.com/office/drawing/2014/main" id="{6ED4270A-1A56-C241-04F0-FC27B3698FB9}"/>
            </a:ext>
          </a:extLst>
        </xdr:cNvPr>
        <xdr:cNvSpPr>
          <a:spLocks noChangeAspect="1" noChangeArrowheads="1"/>
        </xdr:cNvSpPr>
      </xdr:nvSpPr>
      <xdr:spPr bwMode="auto">
        <a:xfrm>
          <a:off x="390525" y="824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98</xdr:row>
      <xdr:rowOff>0</xdr:rowOff>
    </xdr:from>
    <xdr:to>
      <xdr:col>15</xdr:col>
      <xdr:colOff>307042</xdr:colOff>
      <xdr:row>99</xdr:row>
      <xdr:rowOff>114300</xdr:rowOff>
    </xdr:to>
    <xdr:sp macro="" textlink="">
      <xdr:nvSpPr>
        <xdr:cNvPr id="1038" name="AutoShape 14" descr="Kalendarze biurkowe - Biuwar z listwą 2024">
          <a:extLst>
            <a:ext uri="{FF2B5EF4-FFF2-40B4-BE49-F238E27FC236}">
              <a16:creationId xmlns:a16="http://schemas.microsoft.com/office/drawing/2014/main" id="{56822632-FA2A-9A17-ABD5-26007244948C}"/>
            </a:ext>
          </a:extLst>
        </xdr:cNvPr>
        <xdr:cNvSpPr>
          <a:spLocks noChangeAspect="1" noChangeArrowheads="1"/>
        </xdr:cNvSpPr>
      </xdr:nvSpPr>
      <xdr:spPr bwMode="auto">
        <a:xfrm>
          <a:off x="8705850" y="5435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98</xdr:row>
      <xdr:rowOff>0</xdr:rowOff>
    </xdr:from>
    <xdr:to>
      <xdr:col>15</xdr:col>
      <xdr:colOff>307042</xdr:colOff>
      <xdr:row>99</xdr:row>
      <xdr:rowOff>114300</xdr:rowOff>
    </xdr:to>
    <xdr:sp macro="" textlink="">
      <xdr:nvSpPr>
        <xdr:cNvPr id="1039" name="AutoShape 15" descr="Kalendarze biurkowe - Biuwar z listwą 2024">
          <a:extLst>
            <a:ext uri="{FF2B5EF4-FFF2-40B4-BE49-F238E27FC236}">
              <a16:creationId xmlns:a16="http://schemas.microsoft.com/office/drawing/2014/main" id="{E69971A1-DAFB-389F-FA1E-53F9D8537535}"/>
            </a:ext>
          </a:extLst>
        </xdr:cNvPr>
        <xdr:cNvSpPr>
          <a:spLocks noChangeAspect="1" noChangeArrowheads="1"/>
        </xdr:cNvSpPr>
      </xdr:nvSpPr>
      <xdr:spPr bwMode="auto">
        <a:xfrm>
          <a:off x="8705850" y="54168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98</xdr:row>
      <xdr:rowOff>0</xdr:rowOff>
    </xdr:from>
    <xdr:to>
      <xdr:col>1</xdr:col>
      <xdr:colOff>304800</xdr:colOff>
      <xdr:row>99</xdr:row>
      <xdr:rowOff>114300</xdr:rowOff>
    </xdr:to>
    <xdr:sp macro="" textlink="">
      <xdr:nvSpPr>
        <xdr:cNvPr id="1040" name="AutoShape 16" descr="Kalendarze biurkowe - Biuwar z listwą 2024">
          <a:extLst>
            <a:ext uri="{FF2B5EF4-FFF2-40B4-BE49-F238E27FC236}">
              <a16:creationId xmlns:a16="http://schemas.microsoft.com/office/drawing/2014/main" id="{7C6D55D4-8684-C475-7676-9A89D6D0F715}"/>
            </a:ext>
          </a:extLst>
        </xdr:cNvPr>
        <xdr:cNvSpPr>
          <a:spLocks noChangeAspect="1" noChangeArrowheads="1"/>
        </xdr:cNvSpPr>
      </xdr:nvSpPr>
      <xdr:spPr bwMode="auto">
        <a:xfrm>
          <a:off x="390525" y="5454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98</xdr:row>
      <xdr:rowOff>0</xdr:rowOff>
    </xdr:from>
    <xdr:to>
      <xdr:col>1</xdr:col>
      <xdr:colOff>304800</xdr:colOff>
      <xdr:row>99</xdr:row>
      <xdr:rowOff>114300</xdr:rowOff>
    </xdr:to>
    <xdr:sp macro="" textlink="">
      <xdr:nvSpPr>
        <xdr:cNvPr id="1041" name="AutoShape 17" descr="Kalendarze biurkowe - Biuwar z listwą 2024">
          <a:extLst>
            <a:ext uri="{FF2B5EF4-FFF2-40B4-BE49-F238E27FC236}">
              <a16:creationId xmlns:a16="http://schemas.microsoft.com/office/drawing/2014/main" id="{996C7E56-4C5C-8C46-2BFC-06D30EAB02CF}"/>
            </a:ext>
          </a:extLst>
        </xdr:cNvPr>
        <xdr:cNvSpPr>
          <a:spLocks noChangeAspect="1" noChangeArrowheads="1"/>
        </xdr:cNvSpPr>
      </xdr:nvSpPr>
      <xdr:spPr bwMode="auto">
        <a:xfrm>
          <a:off x="390525" y="5454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98</xdr:row>
      <xdr:rowOff>0</xdr:rowOff>
    </xdr:from>
    <xdr:to>
      <xdr:col>1</xdr:col>
      <xdr:colOff>304800</xdr:colOff>
      <xdr:row>99</xdr:row>
      <xdr:rowOff>114301</xdr:rowOff>
    </xdr:to>
    <xdr:sp macro="" textlink="">
      <xdr:nvSpPr>
        <xdr:cNvPr id="1042" name="AutoShape 18" descr="Kalendarze biurkowe - Biuwar z listwą 2024">
          <a:extLst>
            <a:ext uri="{FF2B5EF4-FFF2-40B4-BE49-F238E27FC236}">
              <a16:creationId xmlns:a16="http://schemas.microsoft.com/office/drawing/2014/main" id="{9E45ADE4-FD0E-941B-E6DB-917C24AD3D9C}"/>
            </a:ext>
          </a:extLst>
        </xdr:cNvPr>
        <xdr:cNvSpPr>
          <a:spLocks noChangeAspect="1" noChangeArrowheads="1"/>
        </xdr:cNvSpPr>
      </xdr:nvSpPr>
      <xdr:spPr bwMode="auto">
        <a:xfrm>
          <a:off x="390525" y="5474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98</xdr:row>
      <xdr:rowOff>0</xdr:rowOff>
    </xdr:from>
    <xdr:to>
      <xdr:col>1</xdr:col>
      <xdr:colOff>304800</xdr:colOff>
      <xdr:row>99</xdr:row>
      <xdr:rowOff>114301</xdr:rowOff>
    </xdr:to>
    <xdr:sp macro="" textlink="">
      <xdr:nvSpPr>
        <xdr:cNvPr id="1043" name="AutoShape 19" descr="Kalendarze biurkowe - Biuwar z listwą 2024">
          <a:extLst>
            <a:ext uri="{FF2B5EF4-FFF2-40B4-BE49-F238E27FC236}">
              <a16:creationId xmlns:a16="http://schemas.microsoft.com/office/drawing/2014/main" id="{F75A7E75-6E76-6F79-64A8-7CFA8F9C2428}"/>
            </a:ext>
          </a:extLst>
        </xdr:cNvPr>
        <xdr:cNvSpPr>
          <a:spLocks noChangeAspect="1" noChangeArrowheads="1"/>
        </xdr:cNvSpPr>
      </xdr:nvSpPr>
      <xdr:spPr bwMode="auto">
        <a:xfrm>
          <a:off x="390525" y="5474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98</xdr:row>
      <xdr:rowOff>0</xdr:rowOff>
    </xdr:from>
    <xdr:to>
      <xdr:col>15</xdr:col>
      <xdr:colOff>304800</xdr:colOff>
      <xdr:row>99</xdr:row>
      <xdr:rowOff>114301</xdr:rowOff>
    </xdr:to>
    <xdr:sp macro="" textlink="">
      <xdr:nvSpPr>
        <xdr:cNvPr id="1044" name="AutoShape 20" descr="Kalendarze biurkowe - Biuwar z listwą 2024">
          <a:extLst>
            <a:ext uri="{FF2B5EF4-FFF2-40B4-BE49-F238E27FC236}">
              <a16:creationId xmlns:a16="http://schemas.microsoft.com/office/drawing/2014/main" id="{A2FE4E90-E667-3E10-2E7D-890FE2EF3160}"/>
            </a:ext>
          </a:extLst>
        </xdr:cNvPr>
        <xdr:cNvSpPr>
          <a:spLocks noChangeAspect="1" noChangeArrowheads="1"/>
        </xdr:cNvSpPr>
      </xdr:nvSpPr>
      <xdr:spPr bwMode="auto">
        <a:xfrm>
          <a:off x="11153775" y="5474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98</xdr:row>
      <xdr:rowOff>0</xdr:rowOff>
    </xdr:from>
    <xdr:to>
      <xdr:col>1</xdr:col>
      <xdr:colOff>304800</xdr:colOff>
      <xdr:row>99</xdr:row>
      <xdr:rowOff>114300</xdr:rowOff>
    </xdr:to>
    <xdr:sp macro="" textlink="">
      <xdr:nvSpPr>
        <xdr:cNvPr id="1046" name="mainImageSingle" descr="Kalendarze biurkowe - Biuwar z listwą 2024">
          <a:extLst>
            <a:ext uri="{FF2B5EF4-FFF2-40B4-BE49-F238E27FC236}">
              <a16:creationId xmlns:a16="http://schemas.microsoft.com/office/drawing/2014/main" id="{7672AB69-9802-5723-75A3-C1D0879B5C07}"/>
            </a:ext>
          </a:extLst>
        </xdr:cNvPr>
        <xdr:cNvSpPr>
          <a:spLocks noChangeAspect="1" noChangeArrowheads="1"/>
        </xdr:cNvSpPr>
      </xdr:nvSpPr>
      <xdr:spPr bwMode="auto">
        <a:xfrm>
          <a:off x="390525" y="5454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98</xdr:row>
      <xdr:rowOff>0</xdr:rowOff>
    </xdr:from>
    <xdr:to>
      <xdr:col>1</xdr:col>
      <xdr:colOff>304800</xdr:colOff>
      <xdr:row>99</xdr:row>
      <xdr:rowOff>114301</xdr:rowOff>
    </xdr:to>
    <xdr:sp macro="" textlink="">
      <xdr:nvSpPr>
        <xdr:cNvPr id="1048" name="mainImageSingle" descr="Kalendarze biurkowe - Biuwar z listwą 2024">
          <a:extLst>
            <a:ext uri="{FF2B5EF4-FFF2-40B4-BE49-F238E27FC236}">
              <a16:creationId xmlns:a16="http://schemas.microsoft.com/office/drawing/2014/main" id="{353284F4-EBF4-7026-1F58-87F6DB7E607D}"/>
            </a:ext>
          </a:extLst>
        </xdr:cNvPr>
        <xdr:cNvSpPr>
          <a:spLocks noChangeAspect="1" noChangeArrowheads="1"/>
        </xdr:cNvSpPr>
      </xdr:nvSpPr>
      <xdr:spPr bwMode="auto">
        <a:xfrm>
          <a:off x="390525" y="5474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114300</xdr:rowOff>
    </xdr:to>
    <xdr:sp macro="" textlink="">
      <xdr:nvSpPr>
        <xdr:cNvPr id="9" name="AutoShape 4" descr="KETER Drabinka 3-stopniowa szara 17307115 - Ceny i opinie na Skapiec.pl">
          <a:extLst>
            <a:ext uri="{FF2B5EF4-FFF2-40B4-BE49-F238E27FC236}">
              <a16:creationId xmlns:a16="http://schemas.microsoft.com/office/drawing/2014/main" id="{9B479B29-A8B6-48B9-A4F9-38A6A84938E4}"/>
            </a:ext>
          </a:extLst>
        </xdr:cNvPr>
        <xdr:cNvSpPr>
          <a:spLocks noChangeAspect="1" noChangeArrowheads="1"/>
        </xdr:cNvSpPr>
      </xdr:nvSpPr>
      <xdr:spPr bwMode="auto">
        <a:xfrm>
          <a:off x="390525" y="6449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114300</xdr:rowOff>
    </xdr:to>
    <xdr:sp macro="" textlink="">
      <xdr:nvSpPr>
        <xdr:cNvPr id="10" name="AutoShape 5" descr="KETER Drabinka 3-stopniowa szara 17307115 - Ceny i opinie na Skapiec.pl">
          <a:extLst>
            <a:ext uri="{FF2B5EF4-FFF2-40B4-BE49-F238E27FC236}">
              <a16:creationId xmlns:a16="http://schemas.microsoft.com/office/drawing/2014/main" id="{EEC0A6C3-997D-424C-8B9C-5F7586C123D5}"/>
            </a:ext>
          </a:extLst>
        </xdr:cNvPr>
        <xdr:cNvSpPr>
          <a:spLocks noChangeAspect="1" noChangeArrowheads="1"/>
        </xdr:cNvSpPr>
      </xdr:nvSpPr>
      <xdr:spPr bwMode="auto">
        <a:xfrm>
          <a:off x="390525" y="6639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114300</xdr:rowOff>
    </xdr:to>
    <xdr:sp macro="" textlink="">
      <xdr:nvSpPr>
        <xdr:cNvPr id="11" name="AutoShape 6" descr="KETER Drabinka 3-stopniowa szara 17307115 - Ceny i opinie na Skapiec.pl">
          <a:extLst>
            <a:ext uri="{FF2B5EF4-FFF2-40B4-BE49-F238E27FC236}">
              <a16:creationId xmlns:a16="http://schemas.microsoft.com/office/drawing/2014/main" id="{68617B70-8E85-44DC-9ABC-0EB0C2B3D11E}"/>
            </a:ext>
          </a:extLst>
        </xdr:cNvPr>
        <xdr:cNvSpPr>
          <a:spLocks noChangeAspect="1" noChangeArrowheads="1"/>
        </xdr:cNvSpPr>
      </xdr:nvSpPr>
      <xdr:spPr bwMode="auto">
        <a:xfrm>
          <a:off x="390525" y="6449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114300</xdr:rowOff>
    </xdr:to>
    <xdr:sp macro="" textlink="">
      <xdr:nvSpPr>
        <xdr:cNvPr id="12" name="AutoShape 7" descr="KETER Drabinka 3-stopniowa szara 17307115 - Ceny i opinie na Skapiec.pl">
          <a:extLst>
            <a:ext uri="{FF2B5EF4-FFF2-40B4-BE49-F238E27FC236}">
              <a16:creationId xmlns:a16="http://schemas.microsoft.com/office/drawing/2014/main" id="{ABC432AD-87D6-43DD-BD39-AABFFF2A4A83}"/>
            </a:ext>
          </a:extLst>
        </xdr:cNvPr>
        <xdr:cNvSpPr>
          <a:spLocks noChangeAspect="1" noChangeArrowheads="1"/>
        </xdr:cNvSpPr>
      </xdr:nvSpPr>
      <xdr:spPr bwMode="auto">
        <a:xfrm>
          <a:off x="5905500" y="6449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101</xdr:row>
      <xdr:rowOff>0</xdr:rowOff>
    </xdr:from>
    <xdr:to>
      <xdr:col>15</xdr:col>
      <xdr:colOff>307042</xdr:colOff>
      <xdr:row>102</xdr:row>
      <xdr:rowOff>114300</xdr:rowOff>
    </xdr:to>
    <xdr:sp macro="" textlink="">
      <xdr:nvSpPr>
        <xdr:cNvPr id="16" name="AutoShape 14" descr="Kalendarze biurkowe - Biuwar z listwą 2024">
          <a:extLst>
            <a:ext uri="{FF2B5EF4-FFF2-40B4-BE49-F238E27FC236}">
              <a16:creationId xmlns:a16="http://schemas.microsoft.com/office/drawing/2014/main" id="{4B12D42F-19D2-4A27-8E66-56C9D1CF29FA}"/>
            </a:ext>
          </a:extLst>
        </xdr:cNvPr>
        <xdr:cNvSpPr>
          <a:spLocks noChangeAspect="1" noChangeArrowheads="1"/>
        </xdr:cNvSpPr>
      </xdr:nvSpPr>
      <xdr:spPr bwMode="auto">
        <a:xfrm>
          <a:off x="6372225" y="51539775"/>
          <a:ext cx="307042"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101</xdr:row>
      <xdr:rowOff>0</xdr:rowOff>
    </xdr:from>
    <xdr:to>
      <xdr:col>15</xdr:col>
      <xdr:colOff>307042</xdr:colOff>
      <xdr:row>102</xdr:row>
      <xdr:rowOff>114300</xdr:rowOff>
    </xdr:to>
    <xdr:sp macro="" textlink="">
      <xdr:nvSpPr>
        <xdr:cNvPr id="17" name="AutoShape 15" descr="Kalendarze biurkowe - Biuwar z listwą 2024">
          <a:extLst>
            <a:ext uri="{FF2B5EF4-FFF2-40B4-BE49-F238E27FC236}">
              <a16:creationId xmlns:a16="http://schemas.microsoft.com/office/drawing/2014/main" id="{16DBAE44-69AF-42D1-8BB3-5AB4D12DC68D}"/>
            </a:ext>
          </a:extLst>
        </xdr:cNvPr>
        <xdr:cNvSpPr>
          <a:spLocks noChangeAspect="1" noChangeArrowheads="1"/>
        </xdr:cNvSpPr>
      </xdr:nvSpPr>
      <xdr:spPr bwMode="auto">
        <a:xfrm>
          <a:off x="6372225" y="51539775"/>
          <a:ext cx="307042"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114300</xdr:rowOff>
    </xdr:to>
    <xdr:sp macro="" textlink="">
      <xdr:nvSpPr>
        <xdr:cNvPr id="18" name="AutoShape 16" descr="Kalendarze biurkowe - Biuwar z listwą 2024">
          <a:extLst>
            <a:ext uri="{FF2B5EF4-FFF2-40B4-BE49-F238E27FC236}">
              <a16:creationId xmlns:a16="http://schemas.microsoft.com/office/drawing/2014/main" id="{C652944F-15EF-45DD-BF29-720DD2C655D5}"/>
            </a:ext>
          </a:extLst>
        </xdr:cNvPr>
        <xdr:cNvSpPr>
          <a:spLocks noChangeAspect="1" noChangeArrowheads="1"/>
        </xdr:cNvSpPr>
      </xdr:nvSpPr>
      <xdr:spPr bwMode="auto">
        <a:xfrm>
          <a:off x="390525" y="5173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101</xdr:row>
      <xdr:rowOff>0</xdr:rowOff>
    </xdr:from>
    <xdr:to>
      <xdr:col>1</xdr:col>
      <xdr:colOff>304800</xdr:colOff>
      <xdr:row>102</xdr:row>
      <xdr:rowOff>114300</xdr:rowOff>
    </xdr:to>
    <xdr:sp macro="" textlink="">
      <xdr:nvSpPr>
        <xdr:cNvPr id="19" name="AutoShape 17" descr="Kalendarze biurkowe - Biuwar z listwą 2024">
          <a:extLst>
            <a:ext uri="{FF2B5EF4-FFF2-40B4-BE49-F238E27FC236}">
              <a16:creationId xmlns:a16="http://schemas.microsoft.com/office/drawing/2014/main" id="{1CFE4A54-948B-4B4C-A717-BB6B0BB4F9B8}"/>
            </a:ext>
          </a:extLst>
        </xdr:cNvPr>
        <xdr:cNvSpPr>
          <a:spLocks noChangeAspect="1" noChangeArrowheads="1"/>
        </xdr:cNvSpPr>
      </xdr:nvSpPr>
      <xdr:spPr bwMode="auto">
        <a:xfrm>
          <a:off x="390525" y="5173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114301</xdr:rowOff>
    </xdr:to>
    <xdr:sp macro="" textlink="">
      <xdr:nvSpPr>
        <xdr:cNvPr id="20" name="AutoShape 18" descr="Kalendarze biurkowe - Biuwar z listwą 2024">
          <a:extLst>
            <a:ext uri="{FF2B5EF4-FFF2-40B4-BE49-F238E27FC236}">
              <a16:creationId xmlns:a16="http://schemas.microsoft.com/office/drawing/2014/main" id="{9289D662-E236-484C-8968-2713F53EB5A8}"/>
            </a:ext>
          </a:extLst>
        </xdr:cNvPr>
        <xdr:cNvSpPr>
          <a:spLocks noChangeAspect="1" noChangeArrowheads="1"/>
        </xdr:cNvSpPr>
      </xdr:nvSpPr>
      <xdr:spPr bwMode="auto">
        <a:xfrm>
          <a:off x="3905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114301</xdr:rowOff>
    </xdr:to>
    <xdr:sp macro="" textlink="">
      <xdr:nvSpPr>
        <xdr:cNvPr id="21" name="AutoShape 19" descr="Kalendarze biurkowe - Biuwar z listwą 2024">
          <a:extLst>
            <a:ext uri="{FF2B5EF4-FFF2-40B4-BE49-F238E27FC236}">
              <a16:creationId xmlns:a16="http://schemas.microsoft.com/office/drawing/2014/main" id="{6C2A1F30-F857-49C6-8DDE-56BD39E528DB}"/>
            </a:ext>
          </a:extLst>
        </xdr:cNvPr>
        <xdr:cNvSpPr>
          <a:spLocks noChangeAspect="1" noChangeArrowheads="1"/>
        </xdr:cNvSpPr>
      </xdr:nvSpPr>
      <xdr:spPr bwMode="auto">
        <a:xfrm>
          <a:off x="3905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101</xdr:row>
      <xdr:rowOff>0</xdr:rowOff>
    </xdr:from>
    <xdr:to>
      <xdr:col>15</xdr:col>
      <xdr:colOff>304800</xdr:colOff>
      <xdr:row>102</xdr:row>
      <xdr:rowOff>114301</xdr:rowOff>
    </xdr:to>
    <xdr:sp macro="" textlink="">
      <xdr:nvSpPr>
        <xdr:cNvPr id="22" name="AutoShape 20" descr="Kalendarze biurkowe - Biuwar z listwą 2024">
          <a:extLst>
            <a:ext uri="{FF2B5EF4-FFF2-40B4-BE49-F238E27FC236}">
              <a16:creationId xmlns:a16="http://schemas.microsoft.com/office/drawing/2014/main" id="{9766DB89-5281-444C-A213-B60B9BB8E82D}"/>
            </a:ext>
          </a:extLst>
        </xdr:cNvPr>
        <xdr:cNvSpPr>
          <a:spLocks noChangeAspect="1" noChangeArrowheads="1"/>
        </xdr:cNvSpPr>
      </xdr:nvSpPr>
      <xdr:spPr bwMode="auto">
        <a:xfrm>
          <a:off x="63722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101</xdr:row>
      <xdr:rowOff>0</xdr:rowOff>
    </xdr:from>
    <xdr:to>
      <xdr:col>15</xdr:col>
      <xdr:colOff>304800</xdr:colOff>
      <xdr:row>102</xdr:row>
      <xdr:rowOff>114301</xdr:rowOff>
    </xdr:to>
    <xdr:sp macro="" textlink="">
      <xdr:nvSpPr>
        <xdr:cNvPr id="23" name="AutoShape 21" descr="Kalendarze biurkowe - Biuwar z listwą 2024">
          <a:extLst>
            <a:ext uri="{FF2B5EF4-FFF2-40B4-BE49-F238E27FC236}">
              <a16:creationId xmlns:a16="http://schemas.microsoft.com/office/drawing/2014/main" id="{CD62099A-46F1-406D-9110-41773F6B8254}"/>
            </a:ext>
          </a:extLst>
        </xdr:cNvPr>
        <xdr:cNvSpPr>
          <a:spLocks noChangeAspect="1" noChangeArrowheads="1"/>
        </xdr:cNvSpPr>
      </xdr:nvSpPr>
      <xdr:spPr bwMode="auto">
        <a:xfrm>
          <a:off x="63722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101</xdr:row>
      <xdr:rowOff>0</xdr:rowOff>
    </xdr:from>
    <xdr:to>
      <xdr:col>15</xdr:col>
      <xdr:colOff>304800</xdr:colOff>
      <xdr:row>102</xdr:row>
      <xdr:rowOff>114301</xdr:rowOff>
    </xdr:to>
    <xdr:sp macro="" textlink="">
      <xdr:nvSpPr>
        <xdr:cNvPr id="25" name="mainImageSingle" descr="Kalendarze biurkowe - Biuwar z listwą 2024">
          <a:extLst>
            <a:ext uri="{FF2B5EF4-FFF2-40B4-BE49-F238E27FC236}">
              <a16:creationId xmlns:a16="http://schemas.microsoft.com/office/drawing/2014/main" id="{B49C5D08-8DBB-49EB-A0FF-DD744D032376}"/>
            </a:ext>
          </a:extLst>
        </xdr:cNvPr>
        <xdr:cNvSpPr>
          <a:spLocks noChangeAspect="1" noChangeArrowheads="1"/>
        </xdr:cNvSpPr>
      </xdr:nvSpPr>
      <xdr:spPr bwMode="auto">
        <a:xfrm>
          <a:off x="7858125" y="6844665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101</xdr:row>
      <xdr:rowOff>0</xdr:rowOff>
    </xdr:from>
    <xdr:to>
      <xdr:col>15</xdr:col>
      <xdr:colOff>304800</xdr:colOff>
      <xdr:row>102</xdr:row>
      <xdr:rowOff>114301</xdr:rowOff>
    </xdr:to>
    <xdr:sp macro="" textlink="">
      <xdr:nvSpPr>
        <xdr:cNvPr id="26" name="mainImageSingle" descr="Kalendarze biurkowe - Biuwar z listwą 2024">
          <a:extLst>
            <a:ext uri="{FF2B5EF4-FFF2-40B4-BE49-F238E27FC236}">
              <a16:creationId xmlns:a16="http://schemas.microsoft.com/office/drawing/2014/main" id="{FA63ABE6-4F17-4FB5-877E-AF8814A501FD}"/>
            </a:ext>
          </a:extLst>
        </xdr:cNvPr>
        <xdr:cNvSpPr>
          <a:spLocks noChangeAspect="1" noChangeArrowheads="1"/>
        </xdr:cNvSpPr>
      </xdr:nvSpPr>
      <xdr:spPr bwMode="auto">
        <a:xfrm>
          <a:off x="6372225" y="51920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xdr:row>
      <xdr:rowOff>0</xdr:rowOff>
    </xdr:from>
    <xdr:to>
      <xdr:col>1</xdr:col>
      <xdr:colOff>304800</xdr:colOff>
      <xdr:row>95</xdr:row>
      <xdr:rowOff>329912</xdr:rowOff>
    </xdr:to>
    <xdr:sp macro="" textlink="">
      <xdr:nvSpPr>
        <xdr:cNvPr id="34" name="AutoShape 4" descr="KETER Drabinka 3-stopniowa szara 17307115 - Ceny i opinie na Skapiec.pl">
          <a:extLst>
            <a:ext uri="{FF2B5EF4-FFF2-40B4-BE49-F238E27FC236}">
              <a16:creationId xmlns:a16="http://schemas.microsoft.com/office/drawing/2014/main" id="{98244B73-35BE-46B0-98CC-B1959B4898E2}"/>
            </a:ext>
          </a:extLst>
        </xdr:cNvPr>
        <xdr:cNvSpPr>
          <a:spLocks noChangeAspect="1" noChangeArrowheads="1"/>
        </xdr:cNvSpPr>
      </xdr:nvSpPr>
      <xdr:spPr bwMode="auto">
        <a:xfrm>
          <a:off x="390525" y="5580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xdr:row>
      <xdr:rowOff>0</xdr:rowOff>
    </xdr:from>
    <xdr:to>
      <xdr:col>1</xdr:col>
      <xdr:colOff>304800</xdr:colOff>
      <xdr:row>95</xdr:row>
      <xdr:rowOff>329912</xdr:rowOff>
    </xdr:to>
    <xdr:sp macro="" textlink="">
      <xdr:nvSpPr>
        <xdr:cNvPr id="38" name="AutoShape 5" descr="KETER Drabinka 3-stopniowa szara 17307115 - Ceny i opinie na Skapiec.pl">
          <a:extLst>
            <a:ext uri="{FF2B5EF4-FFF2-40B4-BE49-F238E27FC236}">
              <a16:creationId xmlns:a16="http://schemas.microsoft.com/office/drawing/2014/main" id="{93F86E78-5110-4F14-9188-F2B762C0688C}"/>
            </a:ext>
          </a:extLst>
        </xdr:cNvPr>
        <xdr:cNvSpPr>
          <a:spLocks noChangeAspect="1" noChangeArrowheads="1"/>
        </xdr:cNvSpPr>
      </xdr:nvSpPr>
      <xdr:spPr bwMode="auto">
        <a:xfrm>
          <a:off x="390525" y="5580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240196</xdr:colOff>
      <xdr:row>11</xdr:row>
      <xdr:rowOff>1</xdr:rowOff>
    </xdr:from>
    <xdr:to>
      <xdr:col>1</xdr:col>
      <xdr:colOff>246822</xdr:colOff>
      <xdr:row>11</xdr:row>
      <xdr:rowOff>45720</xdr:rowOff>
    </xdr:to>
    <xdr:sp macro="" textlink="">
      <xdr:nvSpPr>
        <xdr:cNvPr id="41" name="AutoShape 17" descr="Kalendarze biurkowe - Biuwar z listwą 2024">
          <a:extLst>
            <a:ext uri="{FF2B5EF4-FFF2-40B4-BE49-F238E27FC236}">
              <a16:creationId xmlns:a16="http://schemas.microsoft.com/office/drawing/2014/main" id="{9889B595-9D29-46F4-899B-A34006477E3F}"/>
            </a:ext>
          </a:extLst>
        </xdr:cNvPr>
        <xdr:cNvSpPr>
          <a:spLocks noChangeAspect="1" noChangeArrowheads="1"/>
        </xdr:cNvSpPr>
      </xdr:nvSpPr>
      <xdr:spPr bwMode="auto">
        <a:xfrm>
          <a:off x="240196" y="3760305"/>
          <a:ext cx="304800" cy="457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1685925</xdr:colOff>
      <xdr:row>97</xdr:row>
      <xdr:rowOff>685800</xdr:rowOff>
    </xdr:from>
    <xdr:to>
      <xdr:col>1</xdr:col>
      <xdr:colOff>1990725</xdr:colOff>
      <xdr:row>100</xdr:row>
      <xdr:rowOff>19785</xdr:rowOff>
    </xdr:to>
    <xdr:sp macro="" textlink="">
      <xdr:nvSpPr>
        <xdr:cNvPr id="45" name="mainImageSingle" descr="Kalendarze biurkowe - Biuwar z listwą 2024">
          <a:extLst>
            <a:ext uri="{FF2B5EF4-FFF2-40B4-BE49-F238E27FC236}">
              <a16:creationId xmlns:a16="http://schemas.microsoft.com/office/drawing/2014/main" id="{975F8B15-9924-4B1B-9D8B-6F5E8C4F59FF}"/>
            </a:ext>
          </a:extLst>
        </xdr:cNvPr>
        <xdr:cNvSpPr>
          <a:spLocks noChangeAspect="1" noChangeArrowheads="1"/>
        </xdr:cNvSpPr>
      </xdr:nvSpPr>
      <xdr:spPr bwMode="auto">
        <a:xfrm>
          <a:off x="2076450" y="572547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1685925</xdr:colOff>
      <xdr:row>97</xdr:row>
      <xdr:rowOff>685800</xdr:rowOff>
    </xdr:from>
    <xdr:to>
      <xdr:col>1</xdr:col>
      <xdr:colOff>1990725</xdr:colOff>
      <xdr:row>100</xdr:row>
      <xdr:rowOff>19785</xdr:rowOff>
    </xdr:to>
    <xdr:sp macro="" textlink="">
      <xdr:nvSpPr>
        <xdr:cNvPr id="47" name="mainImageSingle" descr="Kalendarze biurkowe - Biuwar z listwą 2024">
          <a:extLst>
            <a:ext uri="{FF2B5EF4-FFF2-40B4-BE49-F238E27FC236}">
              <a16:creationId xmlns:a16="http://schemas.microsoft.com/office/drawing/2014/main" id="{59F1CE3E-06BA-42ED-BDF9-5E70D03E5D03}"/>
            </a:ext>
          </a:extLst>
        </xdr:cNvPr>
        <xdr:cNvSpPr>
          <a:spLocks noChangeAspect="1" noChangeArrowheads="1"/>
        </xdr:cNvSpPr>
      </xdr:nvSpPr>
      <xdr:spPr bwMode="auto">
        <a:xfrm>
          <a:off x="2076450" y="68094225"/>
          <a:ext cx="304800" cy="571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xdr:row>
      <xdr:rowOff>0</xdr:rowOff>
    </xdr:from>
    <xdr:to>
      <xdr:col>1</xdr:col>
      <xdr:colOff>304800</xdr:colOff>
      <xdr:row>100</xdr:row>
      <xdr:rowOff>114300</xdr:rowOff>
    </xdr:to>
    <xdr:sp macro="" textlink="">
      <xdr:nvSpPr>
        <xdr:cNvPr id="1035" name="AutoShape 4" descr="KETER Drabinka 3-stopniowa szara 17307115 - Ceny i opinie na Skapiec.pl">
          <a:extLst>
            <a:ext uri="{FF2B5EF4-FFF2-40B4-BE49-F238E27FC236}">
              <a16:creationId xmlns:a16="http://schemas.microsoft.com/office/drawing/2014/main" id="{C9068071-9D48-41DD-95FB-368EC356BEAC}"/>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xdr:row>
      <xdr:rowOff>0</xdr:rowOff>
    </xdr:from>
    <xdr:to>
      <xdr:col>1</xdr:col>
      <xdr:colOff>304800</xdr:colOff>
      <xdr:row>100</xdr:row>
      <xdr:rowOff>114300</xdr:rowOff>
    </xdr:to>
    <xdr:sp macro="" textlink="">
      <xdr:nvSpPr>
        <xdr:cNvPr id="1036" name="AutoShape 5" descr="KETER Drabinka 3-stopniowa szara 17307115 - Ceny i opinie na Skapiec.pl">
          <a:extLst>
            <a:ext uri="{FF2B5EF4-FFF2-40B4-BE49-F238E27FC236}">
              <a16:creationId xmlns:a16="http://schemas.microsoft.com/office/drawing/2014/main" id="{EBD42EDA-562F-4B34-A7E2-A148FBC67569}"/>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xdr:row>
      <xdr:rowOff>0</xdr:rowOff>
    </xdr:from>
    <xdr:to>
      <xdr:col>1</xdr:col>
      <xdr:colOff>304800</xdr:colOff>
      <xdr:row>100</xdr:row>
      <xdr:rowOff>114300</xdr:rowOff>
    </xdr:to>
    <xdr:sp macro="" textlink="">
      <xdr:nvSpPr>
        <xdr:cNvPr id="1037" name="AutoShape 6" descr="KETER Drabinka 3-stopniowa szara 17307115 - Ceny i opinie na Skapiec.pl">
          <a:extLst>
            <a:ext uri="{FF2B5EF4-FFF2-40B4-BE49-F238E27FC236}">
              <a16:creationId xmlns:a16="http://schemas.microsoft.com/office/drawing/2014/main" id="{EBD912CC-493C-44BA-B4F8-F9C6F750F34A}"/>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xdr:row>
      <xdr:rowOff>0</xdr:rowOff>
    </xdr:from>
    <xdr:to>
      <xdr:col>1</xdr:col>
      <xdr:colOff>304800</xdr:colOff>
      <xdr:row>100</xdr:row>
      <xdr:rowOff>114300</xdr:rowOff>
    </xdr:to>
    <xdr:sp macro="" textlink="">
      <xdr:nvSpPr>
        <xdr:cNvPr id="1045" name="AutoShape 16" descr="Kalendarze biurkowe - Biuwar z listwą 2024">
          <a:extLst>
            <a:ext uri="{FF2B5EF4-FFF2-40B4-BE49-F238E27FC236}">
              <a16:creationId xmlns:a16="http://schemas.microsoft.com/office/drawing/2014/main" id="{61035F8B-2ECA-43BE-A7E4-7E6EC819AF94}"/>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xdr:row>
      <xdr:rowOff>0</xdr:rowOff>
    </xdr:from>
    <xdr:to>
      <xdr:col>1</xdr:col>
      <xdr:colOff>304800</xdr:colOff>
      <xdr:row>100</xdr:row>
      <xdr:rowOff>114300</xdr:rowOff>
    </xdr:to>
    <xdr:sp macro="" textlink="">
      <xdr:nvSpPr>
        <xdr:cNvPr id="1047" name="AutoShape 17" descr="Kalendarze biurkowe - Biuwar z listwą 2024">
          <a:extLst>
            <a:ext uri="{FF2B5EF4-FFF2-40B4-BE49-F238E27FC236}">
              <a16:creationId xmlns:a16="http://schemas.microsoft.com/office/drawing/2014/main" id="{25EE77FD-DDA5-476D-AFAA-9D540172186F}"/>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xdr:row>
      <xdr:rowOff>0</xdr:rowOff>
    </xdr:from>
    <xdr:to>
      <xdr:col>1</xdr:col>
      <xdr:colOff>304800</xdr:colOff>
      <xdr:row>100</xdr:row>
      <xdr:rowOff>114301</xdr:rowOff>
    </xdr:to>
    <xdr:sp macro="" textlink="">
      <xdr:nvSpPr>
        <xdr:cNvPr id="1049" name="AutoShape 18" descr="Kalendarze biurkowe - Biuwar z listwą 2024">
          <a:extLst>
            <a:ext uri="{FF2B5EF4-FFF2-40B4-BE49-F238E27FC236}">
              <a16:creationId xmlns:a16="http://schemas.microsoft.com/office/drawing/2014/main" id="{D99C8B5D-9DEC-4944-BA06-95683A12FBF5}"/>
            </a:ext>
          </a:extLst>
        </xdr:cNvPr>
        <xdr:cNvSpPr>
          <a:spLocks noChangeAspect="1" noChangeArrowheads="1"/>
        </xdr:cNvSpPr>
      </xdr:nvSpPr>
      <xdr:spPr bwMode="auto">
        <a:xfrm>
          <a:off x="390525" y="7297102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xdr:row>
      <xdr:rowOff>0</xdr:rowOff>
    </xdr:from>
    <xdr:to>
      <xdr:col>1</xdr:col>
      <xdr:colOff>304800</xdr:colOff>
      <xdr:row>100</xdr:row>
      <xdr:rowOff>114301</xdr:rowOff>
    </xdr:to>
    <xdr:sp macro="" textlink="">
      <xdr:nvSpPr>
        <xdr:cNvPr id="1050" name="AutoShape 19" descr="Kalendarze biurkowe - Biuwar z listwą 2024">
          <a:extLst>
            <a:ext uri="{FF2B5EF4-FFF2-40B4-BE49-F238E27FC236}">
              <a16:creationId xmlns:a16="http://schemas.microsoft.com/office/drawing/2014/main" id="{13840790-CAC8-4C9B-8160-4D94EC96FFDF}"/>
            </a:ext>
          </a:extLst>
        </xdr:cNvPr>
        <xdr:cNvSpPr>
          <a:spLocks noChangeAspect="1" noChangeArrowheads="1"/>
        </xdr:cNvSpPr>
      </xdr:nvSpPr>
      <xdr:spPr bwMode="auto">
        <a:xfrm>
          <a:off x="390525" y="7297102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xdr:row>
      <xdr:rowOff>0</xdr:rowOff>
    </xdr:from>
    <xdr:to>
      <xdr:col>1</xdr:col>
      <xdr:colOff>304800</xdr:colOff>
      <xdr:row>100</xdr:row>
      <xdr:rowOff>114300</xdr:rowOff>
    </xdr:to>
    <xdr:sp macro="" textlink="">
      <xdr:nvSpPr>
        <xdr:cNvPr id="1051" name="mainImageSingle" descr="Kalendarze biurkowe - Biuwar z listwą 2024">
          <a:extLst>
            <a:ext uri="{FF2B5EF4-FFF2-40B4-BE49-F238E27FC236}">
              <a16:creationId xmlns:a16="http://schemas.microsoft.com/office/drawing/2014/main" id="{7F2F7FBC-C66B-4EF0-99A8-7A9B77D0605B}"/>
            </a:ext>
          </a:extLst>
        </xdr:cNvPr>
        <xdr:cNvSpPr>
          <a:spLocks noChangeAspect="1" noChangeArrowheads="1"/>
        </xdr:cNvSpPr>
      </xdr:nvSpPr>
      <xdr:spPr bwMode="auto">
        <a:xfrm>
          <a:off x="390525" y="7297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xdr:row>
      <xdr:rowOff>0</xdr:rowOff>
    </xdr:from>
    <xdr:to>
      <xdr:col>1</xdr:col>
      <xdr:colOff>304800</xdr:colOff>
      <xdr:row>100</xdr:row>
      <xdr:rowOff>114301</xdr:rowOff>
    </xdr:to>
    <xdr:sp macro="" textlink="">
      <xdr:nvSpPr>
        <xdr:cNvPr id="1052" name="mainImageSingle" descr="Kalendarze biurkowe - Biuwar z listwą 2024">
          <a:extLst>
            <a:ext uri="{FF2B5EF4-FFF2-40B4-BE49-F238E27FC236}">
              <a16:creationId xmlns:a16="http://schemas.microsoft.com/office/drawing/2014/main" id="{E7C66D25-BFDE-4A7B-862F-10FE34C89E9C}"/>
            </a:ext>
          </a:extLst>
        </xdr:cNvPr>
        <xdr:cNvSpPr>
          <a:spLocks noChangeAspect="1" noChangeArrowheads="1"/>
        </xdr:cNvSpPr>
      </xdr:nvSpPr>
      <xdr:spPr bwMode="auto">
        <a:xfrm>
          <a:off x="390525" y="7297102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38102</xdr:colOff>
      <xdr:row>103</xdr:row>
      <xdr:rowOff>123825</xdr:rowOff>
    </xdr:from>
    <xdr:to>
      <xdr:col>1</xdr:col>
      <xdr:colOff>1891668</xdr:colOff>
      <xdr:row>110</xdr:row>
      <xdr:rowOff>114300</xdr:rowOff>
    </xdr:to>
    <xdr:pic>
      <xdr:nvPicPr>
        <xdr:cNvPr id="1054" name="Obraz 1053">
          <a:extLst>
            <a:ext uri="{FF2B5EF4-FFF2-40B4-BE49-F238E27FC236}">
              <a16:creationId xmlns:a16="http://schemas.microsoft.com/office/drawing/2014/main" id="{4BD7324E-C820-48F9-A489-A4770A586B52}"/>
            </a:ext>
          </a:extLst>
        </xdr:cNvPr>
        <xdr:cNvPicPr>
          <a:picLocks noChangeAspect="1"/>
        </xdr:cNvPicPr>
      </xdr:nvPicPr>
      <xdr:blipFill rotWithShape="1">
        <a:blip xmlns:r="http://schemas.openxmlformats.org/officeDocument/2006/relationships" r:embed="rId1"/>
        <a:srcRect t="14708" r="2189" b="15427"/>
        <a:stretch/>
      </xdr:blipFill>
      <xdr:spPr>
        <a:xfrm>
          <a:off x="333377" y="81724500"/>
          <a:ext cx="1853566" cy="1323975"/>
        </a:xfrm>
        <a:prstGeom prst="rect">
          <a:avLst/>
        </a:prstGeom>
      </xdr:spPr>
    </xdr:pic>
    <xdr:clientData/>
  </xdr:twoCellAnchor>
  <xdr:twoCellAnchor editAs="oneCell">
    <xdr:from>
      <xdr:col>1</xdr:col>
      <xdr:colOff>19050</xdr:colOff>
      <xdr:row>186</xdr:row>
      <xdr:rowOff>47625</xdr:rowOff>
    </xdr:from>
    <xdr:to>
      <xdr:col>1</xdr:col>
      <xdr:colOff>3810000</xdr:colOff>
      <xdr:row>189</xdr:row>
      <xdr:rowOff>61816</xdr:rowOff>
    </xdr:to>
    <xdr:pic>
      <xdr:nvPicPr>
        <xdr:cNvPr id="1055" name="Obraz 1054">
          <a:extLst>
            <a:ext uri="{FF2B5EF4-FFF2-40B4-BE49-F238E27FC236}">
              <a16:creationId xmlns:a16="http://schemas.microsoft.com/office/drawing/2014/main" id="{B69C48F8-4AA9-413D-8947-4C6930E46852}"/>
            </a:ext>
          </a:extLst>
        </xdr:cNvPr>
        <xdr:cNvPicPr>
          <a:picLocks noChangeAspect="1"/>
        </xdr:cNvPicPr>
      </xdr:nvPicPr>
      <xdr:blipFill>
        <a:blip xmlns:r="http://schemas.openxmlformats.org/officeDocument/2006/relationships" r:embed="rId2"/>
        <a:stretch>
          <a:fillRect/>
        </a:stretch>
      </xdr:blipFill>
      <xdr:spPr>
        <a:xfrm>
          <a:off x="409575" y="91306650"/>
          <a:ext cx="3790950" cy="585691"/>
        </a:xfrm>
        <a:prstGeom prst="rect">
          <a:avLst/>
        </a:prstGeom>
      </xdr:spPr>
    </xdr:pic>
    <xdr:clientData/>
  </xdr:twoCellAnchor>
  <xdr:twoCellAnchor editAs="oneCell">
    <xdr:from>
      <xdr:col>1</xdr:col>
      <xdr:colOff>19052</xdr:colOff>
      <xdr:row>178</xdr:row>
      <xdr:rowOff>28575</xdr:rowOff>
    </xdr:from>
    <xdr:to>
      <xdr:col>1</xdr:col>
      <xdr:colOff>2676526</xdr:colOff>
      <xdr:row>183</xdr:row>
      <xdr:rowOff>154213</xdr:rowOff>
    </xdr:to>
    <xdr:pic>
      <xdr:nvPicPr>
        <xdr:cNvPr id="1056" name="Obraz 1055">
          <a:extLst>
            <a:ext uri="{FF2B5EF4-FFF2-40B4-BE49-F238E27FC236}">
              <a16:creationId xmlns:a16="http://schemas.microsoft.com/office/drawing/2014/main" id="{90F97804-4062-491F-A7D2-B5175481D4DC}"/>
            </a:ext>
          </a:extLst>
        </xdr:cNvPr>
        <xdr:cNvPicPr>
          <a:picLocks noChangeAspect="1"/>
        </xdr:cNvPicPr>
      </xdr:nvPicPr>
      <xdr:blipFill rotWithShape="1">
        <a:blip xmlns:r="http://schemas.openxmlformats.org/officeDocument/2006/relationships" r:embed="rId3"/>
        <a:srcRect t="6460" r="11217" b="1370"/>
        <a:stretch/>
      </xdr:blipFill>
      <xdr:spPr>
        <a:xfrm rot="16200000">
          <a:off x="1103995" y="95127082"/>
          <a:ext cx="1078138" cy="2657474"/>
        </a:xfrm>
        <a:prstGeom prst="rect">
          <a:avLst/>
        </a:prstGeom>
      </xdr:spPr>
    </xdr:pic>
    <xdr:clientData/>
  </xdr:twoCellAnchor>
  <xdr:twoCellAnchor editAs="oneCell">
    <xdr:from>
      <xdr:col>1</xdr:col>
      <xdr:colOff>0</xdr:colOff>
      <xdr:row>241</xdr:row>
      <xdr:rowOff>0</xdr:rowOff>
    </xdr:from>
    <xdr:to>
      <xdr:col>1</xdr:col>
      <xdr:colOff>304800</xdr:colOff>
      <xdr:row>242</xdr:row>
      <xdr:rowOff>114300</xdr:rowOff>
    </xdr:to>
    <xdr:sp macro="" textlink="">
      <xdr:nvSpPr>
        <xdr:cNvPr id="1057" name="AutoShape 16" descr="Kalendarze biurkowe - Biuwar z listwą 2024">
          <a:extLst>
            <a:ext uri="{FF2B5EF4-FFF2-40B4-BE49-F238E27FC236}">
              <a16:creationId xmlns:a16="http://schemas.microsoft.com/office/drawing/2014/main" id="{096DDC3E-831D-42A9-B87C-98FF7F8BE454}"/>
            </a:ext>
          </a:extLst>
        </xdr:cNvPr>
        <xdr:cNvSpPr>
          <a:spLocks noChangeAspect="1" noChangeArrowheads="1"/>
        </xdr:cNvSpPr>
      </xdr:nvSpPr>
      <xdr:spPr bwMode="auto">
        <a:xfrm>
          <a:off x="390525" y="1078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241</xdr:row>
      <xdr:rowOff>0</xdr:rowOff>
    </xdr:from>
    <xdr:to>
      <xdr:col>1</xdr:col>
      <xdr:colOff>304800</xdr:colOff>
      <xdr:row>242</xdr:row>
      <xdr:rowOff>114300</xdr:rowOff>
    </xdr:to>
    <xdr:sp macro="" textlink="">
      <xdr:nvSpPr>
        <xdr:cNvPr id="1058" name="AutoShape 17" descr="Kalendarze biurkowe - Biuwar z listwą 2024">
          <a:extLst>
            <a:ext uri="{FF2B5EF4-FFF2-40B4-BE49-F238E27FC236}">
              <a16:creationId xmlns:a16="http://schemas.microsoft.com/office/drawing/2014/main" id="{D4FC017B-8567-4DA4-A33D-D89800888312}"/>
            </a:ext>
          </a:extLst>
        </xdr:cNvPr>
        <xdr:cNvSpPr>
          <a:spLocks noChangeAspect="1" noChangeArrowheads="1"/>
        </xdr:cNvSpPr>
      </xdr:nvSpPr>
      <xdr:spPr bwMode="auto">
        <a:xfrm>
          <a:off x="390525" y="1078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38100</xdr:colOff>
      <xdr:row>192</xdr:row>
      <xdr:rowOff>47626</xdr:rowOff>
    </xdr:from>
    <xdr:to>
      <xdr:col>1</xdr:col>
      <xdr:colOff>3800475</xdr:colOff>
      <xdr:row>194</xdr:row>
      <xdr:rowOff>131059</xdr:rowOff>
    </xdr:to>
    <xdr:pic>
      <xdr:nvPicPr>
        <xdr:cNvPr id="1062" name="Obraz 1061" descr="Długopis Bic Cristal Original niebieski">
          <a:extLst>
            <a:ext uri="{FF2B5EF4-FFF2-40B4-BE49-F238E27FC236}">
              <a16:creationId xmlns:a16="http://schemas.microsoft.com/office/drawing/2014/main" id="{793A3ED8-CF85-4512-B995-584F5DD4687E}"/>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45333" r="-251" b="38167"/>
        <a:stretch/>
      </xdr:blipFill>
      <xdr:spPr bwMode="auto">
        <a:xfrm>
          <a:off x="428625" y="92449651"/>
          <a:ext cx="3762375" cy="464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236</xdr:row>
      <xdr:rowOff>66675</xdr:rowOff>
    </xdr:from>
    <xdr:to>
      <xdr:col>1</xdr:col>
      <xdr:colOff>1819275</xdr:colOff>
      <xdr:row>245</xdr:row>
      <xdr:rowOff>152400</xdr:rowOff>
    </xdr:to>
    <xdr:pic>
      <xdr:nvPicPr>
        <xdr:cNvPr id="1065" name="Obraz 1064" descr="Podest roboczy 2 stopniowy CURVER 155160 (0.63 m)">
          <a:extLst>
            <a:ext uri="{FF2B5EF4-FFF2-40B4-BE49-F238E27FC236}">
              <a16:creationId xmlns:a16="http://schemas.microsoft.com/office/drawing/2014/main" id="{56CFF01D-9EFF-4E85-8A1C-34C2DC6FEC1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4325" y="113671350"/>
          <a:ext cx="1800225"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47626</xdr:colOff>
      <xdr:row>209</xdr:row>
      <xdr:rowOff>57151</xdr:rowOff>
    </xdr:from>
    <xdr:to>
      <xdr:col>1</xdr:col>
      <xdr:colOff>1658304</xdr:colOff>
      <xdr:row>218</xdr:row>
      <xdr:rowOff>38101</xdr:rowOff>
    </xdr:to>
    <xdr:pic>
      <xdr:nvPicPr>
        <xdr:cNvPr id="1069" name="Obraz 1068">
          <a:extLst>
            <a:ext uri="{FF2B5EF4-FFF2-40B4-BE49-F238E27FC236}">
              <a16:creationId xmlns:a16="http://schemas.microsoft.com/office/drawing/2014/main" id="{20511480-11F5-47E9-9DF7-B35BB0B4DEA6}"/>
            </a:ext>
          </a:extLst>
        </xdr:cNvPr>
        <xdr:cNvPicPr>
          <a:picLocks noChangeAspect="1"/>
        </xdr:cNvPicPr>
      </xdr:nvPicPr>
      <xdr:blipFill rotWithShape="1">
        <a:blip xmlns:r="http://schemas.openxmlformats.org/officeDocument/2006/relationships" r:embed="rId6"/>
        <a:srcRect l="9598" r="8713" b="14012"/>
        <a:stretch>
          <a:fillRect/>
        </a:stretch>
      </xdr:blipFill>
      <xdr:spPr>
        <a:xfrm>
          <a:off x="342901" y="105660826"/>
          <a:ext cx="1610678" cy="1695450"/>
        </a:xfrm>
        <a:prstGeom prst="rect">
          <a:avLst/>
        </a:prstGeom>
      </xdr:spPr>
    </xdr:pic>
    <xdr:clientData/>
  </xdr:twoCellAnchor>
  <xdr:twoCellAnchor editAs="oneCell">
    <xdr:from>
      <xdr:col>1</xdr:col>
      <xdr:colOff>2432198</xdr:colOff>
      <xdr:row>209</xdr:row>
      <xdr:rowOff>26130</xdr:rowOff>
    </xdr:from>
    <xdr:to>
      <xdr:col>1</xdr:col>
      <xdr:colOff>4530091</xdr:colOff>
      <xdr:row>218</xdr:row>
      <xdr:rowOff>66676</xdr:rowOff>
    </xdr:to>
    <xdr:pic>
      <xdr:nvPicPr>
        <xdr:cNvPr id="1070" name="Obraz 1069">
          <a:extLst>
            <a:ext uri="{FF2B5EF4-FFF2-40B4-BE49-F238E27FC236}">
              <a16:creationId xmlns:a16="http://schemas.microsoft.com/office/drawing/2014/main" id="{62D25DCB-D533-467A-9E5F-A74EE7D4F0D9}"/>
            </a:ext>
          </a:extLst>
        </xdr:cNvPr>
        <xdr:cNvPicPr>
          <a:picLocks noChangeAspect="1"/>
        </xdr:cNvPicPr>
      </xdr:nvPicPr>
      <xdr:blipFill rotWithShape="1">
        <a:blip xmlns:r="http://schemas.openxmlformats.org/officeDocument/2006/relationships" r:embed="rId7"/>
        <a:srcRect t="9728" b="6614"/>
        <a:stretch>
          <a:fillRect/>
        </a:stretch>
      </xdr:blipFill>
      <xdr:spPr>
        <a:xfrm>
          <a:off x="2727473" y="105629805"/>
          <a:ext cx="2097893" cy="1755046"/>
        </a:xfrm>
        <a:prstGeom prst="rect">
          <a:avLst/>
        </a:prstGeom>
      </xdr:spPr>
    </xdr:pic>
    <xdr:clientData/>
  </xdr:twoCellAnchor>
  <xdr:twoCellAnchor editAs="oneCell">
    <xdr:from>
      <xdr:col>1</xdr:col>
      <xdr:colOff>0</xdr:colOff>
      <xdr:row>198</xdr:row>
      <xdr:rowOff>0</xdr:rowOff>
    </xdr:from>
    <xdr:to>
      <xdr:col>1</xdr:col>
      <xdr:colOff>1445559</xdr:colOff>
      <xdr:row>205</xdr:row>
      <xdr:rowOff>110052</xdr:rowOff>
    </xdr:to>
    <xdr:pic>
      <xdr:nvPicPr>
        <xdr:cNvPr id="1071" name="Obraz 1070">
          <a:extLst>
            <a:ext uri="{FF2B5EF4-FFF2-40B4-BE49-F238E27FC236}">
              <a16:creationId xmlns:a16="http://schemas.microsoft.com/office/drawing/2014/main" id="{6B921098-84F9-413E-B19A-36B6B20F23C7}"/>
            </a:ext>
          </a:extLst>
        </xdr:cNvPr>
        <xdr:cNvPicPr>
          <a:picLocks noChangeAspect="1"/>
        </xdr:cNvPicPr>
      </xdr:nvPicPr>
      <xdr:blipFill>
        <a:blip xmlns:r="http://schemas.openxmlformats.org/officeDocument/2006/relationships" r:embed="rId8"/>
        <a:stretch>
          <a:fillRect/>
        </a:stretch>
      </xdr:blipFill>
      <xdr:spPr>
        <a:xfrm>
          <a:off x="291353" y="68266235"/>
          <a:ext cx="1445559" cy="1443552"/>
        </a:xfrm>
        <a:prstGeom prst="rect">
          <a:avLst/>
        </a:prstGeom>
      </xdr:spPr>
    </xdr:pic>
    <xdr:clientData/>
  </xdr:twoCellAnchor>
  <xdr:twoCellAnchor editAs="oneCell">
    <xdr:from>
      <xdr:col>1</xdr:col>
      <xdr:colOff>2276475</xdr:colOff>
      <xdr:row>198</xdr:row>
      <xdr:rowOff>66675</xdr:rowOff>
    </xdr:from>
    <xdr:to>
      <xdr:col>1</xdr:col>
      <xdr:colOff>5829300</xdr:colOff>
      <xdr:row>204</xdr:row>
      <xdr:rowOff>162859</xdr:rowOff>
    </xdr:to>
    <xdr:pic>
      <xdr:nvPicPr>
        <xdr:cNvPr id="1072" name="Obraz 1071">
          <a:extLst>
            <a:ext uri="{FF2B5EF4-FFF2-40B4-BE49-F238E27FC236}">
              <a16:creationId xmlns:a16="http://schemas.microsoft.com/office/drawing/2014/main" id="{6FBDEA6D-C5CF-4643-B3C3-ACC1B4C3A288}"/>
            </a:ext>
          </a:extLst>
        </xdr:cNvPr>
        <xdr:cNvPicPr>
          <a:picLocks noChangeAspect="1"/>
        </xdr:cNvPicPr>
      </xdr:nvPicPr>
      <xdr:blipFill rotWithShape="1">
        <a:blip xmlns:r="http://schemas.openxmlformats.org/officeDocument/2006/relationships" r:embed="rId9"/>
        <a:srcRect t="34879" b="30242"/>
        <a:stretch>
          <a:fillRect/>
        </a:stretch>
      </xdr:blipFill>
      <xdr:spPr>
        <a:xfrm>
          <a:off x="2667000" y="95326200"/>
          <a:ext cx="3552825" cy="1239184"/>
        </a:xfrm>
        <a:prstGeom prst="rect">
          <a:avLst/>
        </a:prstGeom>
      </xdr:spPr>
    </xdr:pic>
    <xdr:clientData/>
  </xdr:twoCellAnchor>
  <xdr:twoCellAnchor editAs="oneCell">
    <xdr:from>
      <xdr:col>1</xdr:col>
      <xdr:colOff>153867</xdr:colOff>
      <xdr:row>140</xdr:row>
      <xdr:rowOff>43962</xdr:rowOff>
    </xdr:from>
    <xdr:to>
      <xdr:col>1</xdr:col>
      <xdr:colOff>1733550</xdr:colOff>
      <xdr:row>146</xdr:row>
      <xdr:rowOff>63947</xdr:rowOff>
    </xdr:to>
    <xdr:pic>
      <xdr:nvPicPr>
        <xdr:cNvPr id="1075" name="Obraz 1074">
          <a:extLst>
            <a:ext uri="{FF2B5EF4-FFF2-40B4-BE49-F238E27FC236}">
              <a16:creationId xmlns:a16="http://schemas.microsoft.com/office/drawing/2014/main" id="{0BD9C68A-0FDE-4180-B89D-20AA46BBB75F}"/>
            </a:ext>
          </a:extLst>
        </xdr:cNvPr>
        <xdr:cNvPicPr>
          <a:picLocks noChangeAspect="1"/>
        </xdr:cNvPicPr>
      </xdr:nvPicPr>
      <xdr:blipFill rotWithShape="1">
        <a:blip xmlns:r="http://schemas.openxmlformats.org/officeDocument/2006/relationships" r:embed="rId10"/>
        <a:srcRect t="30830" r="6325"/>
        <a:stretch>
          <a:fillRect/>
        </a:stretch>
      </xdr:blipFill>
      <xdr:spPr>
        <a:xfrm>
          <a:off x="449142" y="88693137"/>
          <a:ext cx="1579683" cy="1162985"/>
        </a:xfrm>
        <a:prstGeom prst="rect">
          <a:avLst/>
        </a:prstGeom>
      </xdr:spPr>
    </xdr:pic>
    <xdr:clientData/>
  </xdr:twoCellAnchor>
  <xdr:twoCellAnchor editAs="oneCell">
    <xdr:from>
      <xdr:col>1</xdr:col>
      <xdr:colOff>2155581</xdr:colOff>
      <xdr:row>140</xdr:row>
      <xdr:rowOff>32239</xdr:rowOff>
    </xdr:from>
    <xdr:to>
      <xdr:col>1</xdr:col>
      <xdr:colOff>3438525</xdr:colOff>
      <xdr:row>146</xdr:row>
      <xdr:rowOff>167635</xdr:rowOff>
    </xdr:to>
    <xdr:pic>
      <xdr:nvPicPr>
        <xdr:cNvPr id="1076" name="Obraz 1075">
          <a:extLst>
            <a:ext uri="{FF2B5EF4-FFF2-40B4-BE49-F238E27FC236}">
              <a16:creationId xmlns:a16="http://schemas.microsoft.com/office/drawing/2014/main" id="{1CBA2CD9-AEB1-4F67-9513-16BF751A5302}"/>
            </a:ext>
          </a:extLst>
        </xdr:cNvPr>
        <xdr:cNvPicPr>
          <a:picLocks noChangeAspect="1"/>
        </xdr:cNvPicPr>
      </xdr:nvPicPr>
      <xdr:blipFill>
        <a:blip xmlns:r="http://schemas.openxmlformats.org/officeDocument/2006/relationships" r:embed="rId11"/>
        <a:stretch>
          <a:fillRect/>
        </a:stretch>
      </xdr:blipFill>
      <xdr:spPr>
        <a:xfrm>
          <a:off x="2450856" y="88681414"/>
          <a:ext cx="1282944" cy="1278396"/>
        </a:xfrm>
        <a:prstGeom prst="rect">
          <a:avLst/>
        </a:prstGeom>
      </xdr:spPr>
    </xdr:pic>
    <xdr:clientData/>
  </xdr:twoCellAnchor>
  <xdr:twoCellAnchor editAs="oneCell">
    <xdr:from>
      <xdr:col>1</xdr:col>
      <xdr:colOff>167787</xdr:colOff>
      <xdr:row>149</xdr:row>
      <xdr:rowOff>104265</xdr:rowOff>
    </xdr:from>
    <xdr:to>
      <xdr:col>1</xdr:col>
      <xdr:colOff>2581275</xdr:colOff>
      <xdr:row>151</xdr:row>
      <xdr:rowOff>165230</xdr:rowOff>
    </xdr:to>
    <xdr:pic>
      <xdr:nvPicPr>
        <xdr:cNvPr id="1077" name="Obraz 1076">
          <a:extLst>
            <a:ext uri="{FF2B5EF4-FFF2-40B4-BE49-F238E27FC236}">
              <a16:creationId xmlns:a16="http://schemas.microsoft.com/office/drawing/2014/main" id="{2247C1BA-862E-45B0-848C-B6FDD6FCD39B}"/>
            </a:ext>
          </a:extLst>
        </xdr:cNvPr>
        <xdr:cNvPicPr>
          <a:picLocks noChangeAspect="1"/>
        </xdr:cNvPicPr>
      </xdr:nvPicPr>
      <xdr:blipFill rotWithShape="1">
        <a:blip xmlns:r="http://schemas.openxmlformats.org/officeDocument/2006/relationships" r:embed="rId12"/>
        <a:srcRect l="-153" t="40456" r="-294" b="41085"/>
        <a:stretch>
          <a:fillRect/>
        </a:stretch>
      </xdr:blipFill>
      <xdr:spPr>
        <a:xfrm>
          <a:off x="463062" y="90467940"/>
          <a:ext cx="2413488" cy="441965"/>
        </a:xfrm>
        <a:prstGeom prst="rect">
          <a:avLst/>
        </a:prstGeom>
      </xdr:spPr>
    </xdr:pic>
    <xdr:clientData/>
  </xdr:twoCellAnchor>
  <xdr:twoCellAnchor editAs="oneCell">
    <xdr:from>
      <xdr:col>1</xdr:col>
      <xdr:colOff>138479</xdr:colOff>
      <xdr:row>152</xdr:row>
      <xdr:rowOff>32239</xdr:rowOff>
    </xdr:from>
    <xdr:to>
      <xdr:col>1</xdr:col>
      <xdr:colOff>2512402</xdr:colOff>
      <xdr:row>154</xdr:row>
      <xdr:rowOff>77668</xdr:rowOff>
    </xdr:to>
    <xdr:pic>
      <xdr:nvPicPr>
        <xdr:cNvPr id="1078" name="Obraz 1077">
          <a:extLst>
            <a:ext uri="{FF2B5EF4-FFF2-40B4-BE49-F238E27FC236}">
              <a16:creationId xmlns:a16="http://schemas.microsoft.com/office/drawing/2014/main" id="{75B100D7-2734-4400-9A2A-9ABAC156D3D1}"/>
            </a:ext>
          </a:extLst>
        </xdr:cNvPr>
        <xdr:cNvPicPr>
          <a:picLocks noChangeAspect="1"/>
        </xdr:cNvPicPr>
      </xdr:nvPicPr>
      <xdr:blipFill rotWithShape="1">
        <a:blip xmlns:r="http://schemas.openxmlformats.org/officeDocument/2006/relationships" r:embed="rId13"/>
        <a:srcRect t="41600" r="-998" b="40195"/>
        <a:stretch>
          <a:fillRect/>
        </a:stretch>
      </xdr:blipFill>
      <xdr:spPr>
        <a:xfrm>
          <a:off x="433754" y="90967414"/>
          <a:ext cx="2373923" cy="426429"/>
        </a:xfrm>
        <a:prstGeom prst="rect">
          <a:avLst/>
        </a:prstGeom>
      </xdr:spPr>
    </xdr:pic>
    <xdr:clientData/>
  </xdr:twoCellAnchor>
  <xdr:twoCellAnchor editAs="oneCell">
    <xdr:from>
      <xdr:col>1</xdr:col>
      <xdr:colOff>108870</xdr:colOff>
      <xdr:row>158</xdr:row>
      <xdr:rowOff>65941</xdr:rowOff>
    </xdr:from>
    <xdr:to>
      <xdr:col>1</xdr:col>
      <xdr:colOff>2590411</xdr:colOff>
      <xdr:row>164</xdr:row>
      <xdr:rowOff>9525</xdr:rowOff>
    </xdr:to>
    <xdr:pic>
      <xdr:nvPicPr>
        <xdr:cNvPr id="1079" name="Obraz 1078">
          <a:extLst>
            <a:ext uri="{FF2B5EF4-FFF2-40B4-BE49-F238E27FC236}">
              <a16:creationId xmlns:a16="http://schemas.microsoft.com/office/drawing/2014/main" id="{F1968F7A-120D-457E-A71B-104D47D90B5F}"/>
            </a:ext>
          </a:extLst>
        </xdr:cNvPr>
        <xdr:cNvPicPr>
          <a:picLocks noChangeAspect="1"/>
        </xdr:cNvPicPr>
      </xdr:nvPicPr>
      <xdr:blipFill rotWithShape="1">
        <a:blip xmlns:r="http://schemas.openxmlformats.org/officeDocument/2006/relationships" r:embed="rId14"/>
        <a:srcRect t="13461" b="14904"/>
        <a:stretch>
          <a:fillRect/>
        </a:stretch>
      </xdr:blipFill>
      <xdr:spPr>
        <a:xfrm>
          <a:off x="404145" y="92715616"/>
          <a:ext cx="2481541" cy="1086584"/>
        </a:xfrm>
        <a:prstGeom prst="rect">
          <a:avLst/>
        </a:prstGeom>
      </xdr:spPr>
    </xdr:pic>
    <xdr:clientData/>
  </xdr:twoCellAnchor>
  <xdr:twoCellAnchor editAs="oneCell">
    <xdr:from>
      <xdr:col>1</xdr:col>
      <xdr:colOff>21982</xdr:colOff>
      <xdr:row>167</xdr:row>
      <xdr:rowOff>21982</xdr:rowOff>
    </xdr:from>
    <xdr:to>
      <xdr:col>1</xdr:col>
      <xdr:colOff>2276476</xdr:colOff>
      <xdr:row>175</xdr:row>
      <xdr:rowOff>42269</xdr:rowOff>
    </xdr:to>
    <xdr:pic>
      <xdr:nvPicPr>
        <xdr:cNvPr id="1080" name="Obraz 1079">
          <a:extLst>
            <a:ext uri="{FF2B5EF4-FFF2-40B4-BE49-F238E27FC236}">
              <a16:creationId xmlns:a16="http://schemas.microsoft.com/office/drawing/2014/main" id="{BC29C845-4097-4B7E-8E19-C91FEB05EB12}"/>
            </a:ext>
          </a:extLst>
        </xdr:cNvPr>
        <xdr:cNvPicPr>
          <a:picLocks noChangeAspect="1"/>
        </xdr:cNvPicPr>
      </xdr:nvPicPr>
      <xdr:blipFill rotWithShape="1">
        <a:blip xmlns:r="http://schemas.openxmlformats.org/officeDocument/2006/relationships" r:embed="rId15"/>
        <a:srcRect l="11806" t="6632" r="8618" b="11606"/>
        <a:stretch>
          <a:fillRect/>
        </a:stretch>
      </xdr:blipFill>
      <xdr:spPr>
        <a:xfrm>
          <a:off x="317257" y="93814657"/>
          <a:ext cx="2254494" cy="1544287"/>
        </a:xfrm>
        <a:prstGeom prst="rect">
          <a:avLst/>
        </a:prstGeom>
      </xdr:spPr>
    </xdr:pic>
    <xdr:clientData/>
  </xdr:twoCellAnchor>
  <xdr:twoCellAnchor editAs="oneCell">
    <xdr:from>
      <xdr:col>1</xdr:col>
      <xdr:colOff>2685318</xdr:colOff>
      <xdr:row>167</xdr:row>
      <xdr:rowOff>38834</xdr:rowOff>
    </xdr:from>
    <xdr:to>
      <xdr:col>1</xdr:col>
      <xdr:colOff>4732393</xdr:colOff>
      <xdr:row>175</xdr:row>
      <xdr:rowOff>57150</xdr:rowOff>
    </xdr:to>
    <xdr:pic>
      <xdr:nvPicPr>
        <xdr:cNvPr id="1081" name="Obraz 1080">
          <a:extLst>
            <a:ext uri="{FF2B5EF4-FFF2-40B4-BE49-F238E27FC236}">
              <a16:creationId xmlns:a16="http://schemas.microsoft.com/office/drawing/2014/main" id="{F57E7AA3-50AA-4170-BDFB-A35C9E6BEFC4}"/>
            </a:ext>
          </a:extLst>
        </xdr:cNvPr>
        <xdr:cNvPicPr>
          <a:picLocks noChangeAspect="1"/>
        </xdr:cNvPicPr>
      </xdr:nvPicPr>
      <xdr:blipFill>
        <a:blip xmlns:r="http://schemas.openxmlformats.org/officeDocument/2006/relationships" r:embed="rId16"/>
        <a:stretch>
          <a:fillRect/>
        </a:stretch>
      </xdr:blipFill>
      <xdr:spPr>
        <a:xfrm>
          <a:off x="2980593" y="93831509"/>
          <a:ext cx="2047075" cy="1542316"/>
        </a:xfrm>
        <a:prstGeom prst="rect">
          <a:avLst/>
        </a:prstGeom>
      </xdr:spPr>
    </xdr:pic>
    <xdr:clientData/>
  </xdr:twoCellAnchor>
  <xdr:twoCellAnchor editAs="oneCell">
    <xdr:from>
      <xdr:col>1</xdr:col>
      <xdr:colOff>33617</xdr:colOff>
      <xdr:row>222</xdr:row>
      <xdr:rowOff>44824</xdr:rowOff>
    </xdr:from>
    <xdr:to>
      <xdr:col>1</xdr:col>
      <xdr:colOff>1714500</xdr:colOff>
      <xdr:row>231</xdr:row>
      <xdr:rowOff>11207</xdr:rowOff>
    </xdr:to>
    <xdr:pic>
      <xdr:nvPicPr>
        <xdr:cNvPr id="1082" name="Obraz 1081">
          <a:extLst>
            <a:ext uri="{FF2B5EF4-FFF2-40B4-BE49-F238E27FC236}">
              <a16:creationId xmlns:a16="http://schemas.microsoft.com/office/drawing/2014/main" id="{954F1BAA-A64A-4CD9-B99C-F96760E2F93F}"/>
            </a:ext>
          </a:extLst>
        </xdr:cNvPr>
        <xdr:cNvPicPr>
          <a:picLocks noChangeAspect="1"/>
        </xdr:cNvPicPr>
      </xdr:nvPicPr>
      <xdr:blipFill>
        <a:blip xmlns:r="http://schemas.openxmlformats.org/officeDocument/2006/relationships" r:embed="rId17"/>
        <a:stretch>
          <a:fillRect/>
        </a:stretch>
      </xdr:blipFill>
      <xdr:spPr>
        <a:xfrm>
          <a:off x="328892" y="108505999"/>
          <a:ext cx="1680883" cy="1680883"/>
        </a:xfrm>
        <a:prstGeom prst="rect">
          <a:avLst/>
        </a:prstGeom>
      </xdr:spPr>
    </xdr:pic>
    <xdr:clientData/>
  </xdr:twoCellAnchor>
  <xdr:twoCellAnchor editAs="oneCell">
    <xdr:from>
      <xdr:col>1</xdr:col>
      <xdr:colOff>2375647</xdr:colOff>
      <xdr:row>221</xdr:row>
      <xdr:rowOff>168090</xdr:rowOff>
    </xdr:from>
    <xdr:to>
      <xdr:col>1</xdr:col>
      <xdr:colOff>5454505</xdr:colOff>
      <xdr:row>231</xdr:row>
      <xdr:rowOff>152400</xdr:rowOff>
    </xdr:to>
    <xdr:pic>
      <xdr:nvPicPr>
        <xdr:cNvPr id="1083" name="Obraz 1082">
          <a:extLst>
            <a:ext uri="{FF2B5EF4-FFF2-40B4-BE49-F238E27FC236}">
              <a16:creationId xmlns:a16="http://schemas.microsoft.com/office/drawing/2014/main" id="{0734DFCD-7DF4-463C-B504-D79EB8443411}"/>
            </a:ext>
          </a:extLst>
        </xdr:cNvPr>
        <xdr:cNvPicPr>
          <a:picLocks noChangeAspect="1"/>
        </xdr:cNvPicPr>
      </xdr:nvPicPr>
      <xdr:blipFill rotWithShape="1">
        <a:blip xmlns:r="http://schemas.openxmlformats.org/officeDocument/2006/relationships" r:embed="rId18"/>
        <a:srcRect t="20782" b="17855"/>
        <a:stretch>
          <a:fillRect/>
        </a:stretch>
      </xdr:blipFill>
      <xdr:spPr>
        <a:xfrm>
          <a:off x="2670922" y="108438765"/>
          <a:ext cx="3078858" cy="1889310"/>
        </a:xfrm>
        <a:prstGeom prst="rect">
          <a:avLst/>
        </a:prstGeom>
      </xdr:spPr>
    </xdr:pic>
    <xdr:clientData/>
  </xdr:twoCellAnchor>
  <xdr:twoCellAnchor editAs="oneCell">
    <xdr:from>
      <xdr:col>1</xdr:col>
      <xdr:colOff>54380</xdr:colOff>
      <xdr:row>115</xdr:row>
      <xdr:rowOff>76200</xdr:rowOff>
    </xdr:from>
    <xdr:to>
      <xdr:col>1</xdr:col>
      <xdr:colOff>2413796</xdr:colOff>
      <xdr:row>123</xdr:row>
      <xdr:rowOff>171450</xdr:rowOff>
    </xdr:to>
    <xdr:pic>
      <xdr:nvPicPr>
        <xdr:cNvPr id="1084" name="Obraz 1083">
          <a:extLst>
            <a:ext uri="{FF2B5EF4-FFF2-40B4-BE49-F238E27FC236}">
              <a16:creationId xmlns:a16="http://schemas.microsoft.com/office/drawing/2014/main" id="{8F24A4C4-AFEF-449D-AD80-E2110A0AB04E}"/>
            </a:ext>
          </a:extLst>
        </xdr:cNvPr>
        <xdr:cNvPicPr>
          <a:picLocks noChangeAspect="1"/>
        </xdr:cNvPicPr>
      </xdr:nvPicPr>
      <xdr:blipFill>
        <a:blip xmlns:r="http://schemas.openxmlformats.org/officeDocument/2006/relationships" r:embed="rId19"/>
        <a:stretch>
          <a:fillRect/>
        </a:stretch>
      </xdr:blipFill>
      <xdr:spPr>
        <a:xfrm>
          <a:off x="444905" y="76095225"/>
          <a:ext cx="2359416" cy="1619250"/>
        </a:xfrm>
        <a:prstGeom prst="rect">
          <a:avLst/>
        </a:prstGeom>
      </xdr:spPr>
    </xdr:pic>
    <xdr:clientData/>
  </xdr:twoCellAnchor>
  <xdr:twoCellAnchor editAs="oneCell">
    <xdr:from>
      <xdr:col>1</xdr:col>
      <xdr:colOff>142875</xdr:colOff>
      <xdr:row>249</xdr:row>
      <xdr:rowOff>171450</xdr:rowOff>
    </xdr:from>
    <xdr:to>
      <xdr:col>1</xdr:col>
      <xdr:colOff>2286000</xdr:colOff>
      <xdr:row>257</xdr:row>
      <xdr:rowOff>73946</xdr:rowOff>
    </xdr:to>
    <xdr:pic>
      <xdr:nvPicPr>
        <xdr:cNvPr id="1085" name="Obraz 1084">
          <a:extLst>
            <a:ext uri="{FF2B5EF4-FFF2-40B4-BE49-F238E27FC236}">
              <a16:creationId xmlns:a16="http://schemas.microsoft.com/office/drawing/2014/main" id="{33BEAD93-6DE8-43C3-A86E-52F0BA92C425}"/>
            </a:ext>
          </a:extLst>
        </xdr:cNvPr>
        <xdr:cNvPicPr>
          <a:picLocks noChangeAspect="1"/>
        </xdr:cNvPicPr>
      </xdr:nvPicPr>
      <xdr:blipFill>
        <a:blip xmlns:r="http://schemas.openxmlformats.org/officeDocument/2006/relationships" r:embed="rId20"/>
        <a:stretch>
          <a:fillRect/>
        </a:stretch>
      </xdr:blipFill>
      <xdr:spPr>
        <a:xfrm>
          <a:off x="533400" y="118481475"/>
          <a:ext cx="2143125" cy="1426496"/>
        </a:xfrm>
        <a:prstGeom prst="rect">
          <a:avLst/>
        </a:prstGeom>
      </xdr:spPr>
    </xdr:pic>
    <xdr:clientData/>
  </xdr:twoCellAnchor>
  <xdr:twoCellAnchor editAs="oneCell">
    <xdr:from>
      <xdr:col>1</xdr:col>
      <xdr:colOff>0</xdr:colOff>
      <xdr:row>274</xdr:row>
      <xdr:rowOff>1</xdr:rowOff>
    </xdr:from>
    <xdr:to>
      <xdr:col>1</xdr:col>
      <xdr:colOff>2505075</xdr:colOff>
      <xdr:row>283</xdr:row>
      <xdr:rowOff>96863</xdr:rowOff>
    </xdr:to>
    <xdr:pic>
      <xdr:nvPicPr>
        <xdr:cNvPr id="1086" name="Obraz 1085">
          <a:extLst>
            <a:ext uri="{FF2B5EF4-FFF2-40B4-BE49-F238E27FC236}">
              <a16:creationId xmlns:a16="http://schemas.microsoft.com/office/drawing/2014/main" id="{7B454AB0-F775-4A86-A0DA-DFA88EDD6B8B}"/>
            </a:ext>
          </a:extLst>
        </xdr:cNvPr>
        <xdr:cNvPicPr>
          <a:picLocks noChangeAspect="1"/>
        </xdr:cNvPicPr>
      </xdr:nvPicPr>
      <xdr:blipFill>
        <a:blip xmlns:r="http://schemas.openxmlformats.org/officeDocument/2006/relationships" r:embed="rId21"/>
        <a:stretch>
          <a:fillRect/>
        </a:stretch>
      </xdr:blipFill>
      <xdr:spPr>
        <a:xfrm>
          <a:off x="295275" y="130625851"/>
          <a:ext cx="2505075" cy="1811362"/>
        </a:xfrm>
        <a:prstGeom prst="rect">
          <a:avLst/>
        </a:prstGeom>
      </xdr:spPr>
    </xdr:pic>
    <xdr:clientData/>
  </xdr:twoCellAnchor>
  <xdr:twoCellAnchor editAs="oneCell">
    <xdr:from>
      <xdr:col>1</xdr:col>
      <xdr:colOff>76200</xdr:colOff>
      <xdr:row>261</xdr:row>
      <xdr:rowOff>28575</xdr:rowOff>
    </xdr:from>
    <xdr:to>
      <xdr:col>1</xdr:col>
      <xdr:colOff>2452031</xdr:colOff>
      <xdr:row>270</xdr:row>
      <xdr:rowOff>95948</xdr:rowOff>
    </xdr:to>
    <xdr:pic>
      <xdr:nvPicPr>
        <xdr:cNvPr id="1087" name="Obraz 1086">
          <a:extLst>
            <a:ext uri="{FF2B5EF4-FFF2-40B4-BE49-F238E27FC236}">
              <a16:creationId xmlns:a16="http://schemas.microsoft.com/office/drawing/2014/main" id="{C88B7C36-728F-49A9-B8B2-454116031641}"/>
            </a:ext>
          </a:extLst>
        </xdr:cNvPr>
        <xdr:cNvPicPr>
          <a:picLocks noChangeAspect="1"/>
        </xdr:cNvPicPr>
      </xdr:nvPicPr>
      <xdr:blipFill>
        <a:blip xmlns:r="http://schemas.openxmlformats.org/officeDocument/2006/relationships" r:embed="rId22"/>
        <a:stretch>
          <a:fillRect/>
        </a:stretch>
      </xdr:blipFill>
      <xdr:spPr>
        <a:xfrm>
          <a:off x="466725" y="120624600"/>
          <a:ext cx="2375831" cy="1781873"/>
        </a:xfrm>
        <a:prstGeom prst="rect">
          <a:avLst/>
        </a:prstGeom>
      </xdr:spPr>
    </xdr:pic>
    <xdr:clientData/>
  </xdr:twoCellAnchor>
  <xdr:twoCellAnchor editAs="oneCell">
    <xdr:from>
      <xdr:col>1</xdr:col>
      <xdr:colOff>3952876</xdr:colOff>
      <xdr:row>103</xdr:row>
      <xdr:rowOff>161925</xdr:rowOff>
    </xdr:from>
    <xdr:to>
      <xdr:col>1</xdr:col>
      <xdr:colOff>5965244</xdr:colOff>
      <xdr:row>111</xdr:row>
      <xdr:rowOff>0</xdr:rowOff>
    </xdr:to>
    <xdr:pic>
      <xdr:nvPicPr>
        <xdr:cNvPr id="1088" name="Obraz 1087">
          <a:extLst>
            <a:ext uri="{FF2B5EF4-FFF2-40B4-BE49-F238E27FC236}">
              <a16:creationId xmlns:a16="http://schemas.microsoft.com/office/drawing/2014/main" id="{D0BBF61C-67A9-4F11-A366-F3B0428BBFF8}"/>
            </a:ext>
          </a:extLst>
        </xdr:cNvPr>
        <xdr:cNvPicPr>
          <a:picLocks noChangeAspect="1"/>
        </xdr:cNvPicPr>
      </xdr:nvPicPr>
      <xdr:blipFill rotWithShape="1">
        <a:blip xmlns:r="http://schemas.openxmlformats.org/officeDocument/2006/relationships" r:embed="rId23"/>
        <a:srcRect t="12276" b="12929"/>
        <a:stretch>
          <a:fillRect/>
        </a:stretch>
      </xdr:blipFill>
      <xdr:spPr>
        <a:xfrm>
          <a:off x="4248151" y="81762600"/>
          <a:ext cx="2012368" cy="1362075"/>
        </a:xfrm>
        <a:prstGeom prst="rect">
          <a:avLst/>
        </a:prstGeom>
      </xdr:spPr>
    </xdr:pic>
    <xdr:clientData/>
  </xdr:twoCellAnchor>
  <xdr:twoCellAnchor editAs="oneCell">
    <xdr:from>
      <xdr:col>1</xdr:col>
      <xdr:colOff>2181226</xdr:colOff>
      <xdr:row>103</xdr:row>
      <xdr:rowOff>133351</xdr:rowOff>
    </xdr:from>
    <xdr:to>
      <xdr:col>1</xdr:col>
      <xdr:colOff>3873406</xdr:colOff>
      <xdr:row>110</xdr:row>
      <xdr:rowOff>133350</xdr:rowOff>
    </xdr:to>
    <xdr:pic>
      <xdr:nvPicPr>
        <xdr:cNvPr id="1089" name="Obraz 1088">
          <a:extLst>
            <a:ext uri="{FF2B5EF4-FFF2-40B4-BE49-F238E27FC236}">
              <a16:creationId xmlns:a16="http://schemas.microsoft.com/office/drawing/2014/main" id="{590F9226-2FC4-4F45-8AEA-B2DE70830867}"/>
            </a:ext>
          </a:extLst>
        </xdr:cNvPr>
        <xdr:cNvPicPr>
          <a:picLocks noChangeAspect="1"/>
        </xdr:cNvPicPr>
      </xdr:nvPicPr>
      <xdr:blipFill>
        <a:blip xmlns:r="http://schemas.openxmlformats.org/officeDocument/2006/relationships" r:embed="rId24"/>
        <a:stretch>
          <a:fillRect/>
        </a:stretch>
      </xdr:blipFill>
      <xdr:spPr>
        <a:xfrm>
          <a:off x="2476501" y="81734026"/>
          <a:ext cx="1692180" cy="1333499"/>
        </a:xfrm>
        <a:prstGeom prst="rect">
          <a:avLst/>
        </a:prstGeom>
      </xdr:spPr>
    </xdr:pic>
    <xdr:clientData/>
  </xdr:twoCellAnchor>
  <xdr:twoCellAnchor editAs="oneCell">
    <xdr:from>
      <xdr:col>1</xdr:col>
      <xdr:colOff>123826</xdr:colOff>
      <xdr:row>127</xdr:row>
      <xdr:rowOff>76200</xdr:rowOff>
    </xdr:from>
    <xdr:to>
      <xdr:col>1</xdr:col>
      <xdr:colOff>1485900</xdr:colOff>
      <xdr:row>136</xdr:row>
      <xdr:rowOff>132396</xdr:rowOff>
    </xdr:to>
    <xdr:pic>
      <xdr:nvPicPr>
        <xdr:cNvPr id="1090" name="Obraz 1089">
          <a:extLst>
            <a:ext uri="{FF2B5EF4-FFF2-40B4-BE49-F238E27FC236}">
              <a16:creationId xmlns:a16="http://schemas.microsoft.com/office/drawing/2014/main" id="{158853B5-6202-4EB5-A6A3-47871B889904}"/>
            </a:ext>
          </a:extLst>
        </xdr:cNvPr>
        <xdr:cNvPicPr>
          <a:picLocks noChangeAspect="1"/>
        </xdr:cNvPicPr>
      </xdr:nvPicPr>
      <xdr:blipFill>
        <a:blip xmlns:r="http://schemas.openxmlformats.org/officeDocument/2006/relationships" r:embed="rId25"/>
        <a:stretch>
          <a:fillRect/>
        </a:stretch>
      </xdr:blipFill>
      <xdr:spPr>
        <a:xfrm>
          <a:off x="419101" y="86248875"/>
          <a:ext cx="1362074" cy="1770696"/>
        </a:xfrm>
        <a:prstGeom prst="rect">
          <a:avLst/>
        </a:prstGeom>
      </xdr:spPr>
    </xdr:pic>
    <xdr:clientData/>
  </xdr:twoCellAnchor>
  <xdr:twoCellAnchor editAs="oneCell">
    <xdr:from>
      <xdr:col>1</xdr:col>
      <xdr:colOff>0</xdr:colOff>
      <xdr:row>296</xdr:row>
      <xdr:rowOff>0</xdr:rowOff>
    </xdr:from>
    <xdr:to>
      <xdr:col>1</xdr:col>
      <xdr:colOff>2176680</xdr:colOff>
      <xdr:row>307</xdr:row>
      <xdr:rowOff>76870</xdr:rowOff>
    </xdr:to>
    <xdr:pic>
      <xdr:nvPicPr>
        <xdr:cNvPr id="1091" name="Obraz 1090">
          <a:extLst>
            <a:ext uri="{FF2B5EF4-FFF2-40B4-BE49-F238E27FC236}">
              <a16:creationId xmlns:a16="http://schemas.microsoft.com/office/drawing/2014/main" id="{51F647CB-147D-49D1-8F34-93CE75F042C1}"/>
            </a:ext>
          </a:extLst>
        </xdr:cNvPr>
        <xdr:cNvPicPr>
          <a:picLocks noChangeAspect="1"/>
        </xdr:cNvPicPr>
      </xdr:nvPicPr>
      <xdr:blipFill>
        <a:blip xmlns:r="http://schemas.openxmlformats.org/officeDocument/2006/relationships" r:embed="rId26"/>
        <a:stretch>
          <a:fillRect/>
        </a:stretch>
      </xdr:blipFill>
      <xdr:spPr>
        <a:xfrm>
          <a:off x="390525" y="125930025"/>
          <a:ext cx="2176680" cy="2172370"/>
        </a:xfrm>
        <a:prstGeom prst="rect">
          <a:avLst/>
        </a:prstGeom>
      </xdr:spPr>
    </xdr:pic>
    <xdr:clientData/>
  </xdr:twoCellAnchor>
  <xdr:twoCellAnchor editAs="oneCell">
    <xdr:from>
      <xdr:col>1</xdr:col>
      <xdr:colOff>1704975</xdr:colOff>
      <xdr:row>286</xdr:row>
      <xdr:rowOff>95250</xdr:rowOff>
    </xdr:from>
    <xdr:to>
      <xdr:col>1</xdr:col>
      <xdr:colOff>3448050</xdr:colOff>
      <xdr:row>293</xdr:row>
      <xdr:rowOff>15167</xdr:rowOff>
    </xdr:to>
    <xdr:pic>
      <xdr:nvPicPr>
        <xdr:cNvPr id="1092" name="Obraz 1091">
          <a:extLst>
            <a:ext uri="{FF2B5EF4-FFF2-40B4-BE49-F238E27FC236}">
              <a16:creationId xmlns:a16="http://schemas.microsoft.com/office/drawing/2014/main" id="{08421A11-C4E2-AFE8-EA96-E832257C56B0}"/>
            </a:ext>
          </a:extLst>
        </xdr:cNvPr>
        <xdr:cNvPicPr>
          <a:picLocks noChangeAspect="1"/>
        </xdr:cNvPicPr>
      </xdr:nvPicPr>
      <xdr:blipFill rotWithShape="1">
        <a:blip xmlns:r="http://schemas.openxmlformats.org/officeDocument/2006/relationships" r:embed="rId27"/>
        <a:srcRect t="15268" b="12823"/>
        <a:stretch>
          <a:fillRect/>
        </a:stretch>
      </xdr:blipFill>
      <xdr:spPr>
        <a:xfrm>
          <a:off x="2000250" y="133007100"/>
          <a:ext cx="1743075" cy="1253417"/>
        </a:xfrm>
        <a:prstGeom prst="rect">
          <a:avLst/>
        </a:prstGeom>
      </xdr:spPr>
    </xdr:pic>
    <xdr:clientData/>
  </xdr:twoCellAnchor>
  <xdr:twoCellAnchor editAs="oneCell">
    <xdr:from>
      <xdr:col>1</xdr:col>
      <xdr:colOff>47625</xdr:colOff>
      <xdr:row>285</xdr:row>
      <xdr:rowOff>161926</xdr:rowOff>
    </xdr:from>
    <xdr:to>
      <xdr:col>1</xdr:col>
      <xdr:colOff>1285802</xdr:colOff>
      <xdr:row>293</xdr:row>
      <xdr:rowOff>47626</xdr:rowOff>
    </xdr:to>
    <xdr:pic>
      <xdr:nvPicPr>
        <xdr:cNvPr id="1093" name="Obraz 1092">
          <a:extLst>
            <a:ext uri="{FF2B5EF4-FFF2-40B4-BE49-F238E27FC236}">
              <a16:creationId xmlns:a16="http://schemas.microsoft.com/office/drawing/2014/main" id="{ED181ECB-470C-7BF2-1C48-4CE72A6FF201}"/>
            </a:ext>
          </a:extLst>
        </xdr:cNvPr>
        <xdr:cNvPicPr>
          <a:picLocks noChangeAspect="1"/>
        </xdr:cNvPicPr>
      </xdr:nvPicPr>
      <xdr:blipFill>
        <a:blip xmlns:r="http://schemas.openxmlformats.org/officeDocument/2006/relationships" r:embed="rId28"/>
        <a:stretch>
          <a:fillRect/>
        </a:stretch>
      </xdr:blipFill>
      <xdr:spPr>
        <a:xfrm>
          <a:off x="342900" y="132692776"/>
          <a:ext cx="1238177" cy="1409700"/>
        </a:xfrm>
        <a:prstGeom prst="rect">
          <a:avLst/>
        </a:prstGeom>
      </xdr:spPr>
    </xdr:pic>
    <xdr:clientData/>
  </xdr:twoCellAnchor>
  <xdr:twoCellAnchor editAs="oneCell">
    <xdr:from>
      <xdr:col>1</xdr:col>
      <xdr:colOff>2124075</xdr:colOff>
      <xdr:row>127</xdr:row>
      <xdr:rowOff>1793</xdr:rowOff>
    </xdr:from>
    <xdr:to>
      <xdr:col>1</xdr:col>
      <xdr:colOff>3695700</xdr:colOff>
      <xdr:row>137</xdr:row>
      <xdr:rowOff>0</xdr:rowOff>
    </xdr:to>
    <xdr:pic>
      <xdr:nvPicPr>
        <xdr:cNvPr id="2" name="Obraz 1">
          <a:extLst>
            <a:ext uri="{FF2B5EF4-FFF2-40B4-BE49-F238E27FC236}">
              <a16:creationId xmlns:a16="http://schemas.microsoft.com/office/drawing/2014/main" id="{1A7B95CC-687B-A1A5-0EB6-A185B468F534}"/>
            </a:ext>
          </a:extLst>
        </xdr:cNvPr>
        <xdr:cNvPicPr>
          <a:picLocks noChangeAspect="1"/>
        </xdr:cNvPicPr>
      </xdr:nvPicPr>
      <xdr:blipFill rotWithShape="1">
        <a:blip xmlns:r="http://schemas.openxmlformats.org/officeDocument/2006/relationships" r:embed="rId29"/>
        <a:srcRect t="8000" b="6223"/>
        <a:stretch>
          <a:fillRect/>
        </a:stretch>
      </xdr:blipFill>
      <xdr:spPr>
        <a:xfrm>
          <a:off x="2419350" y="86174468"/>
          <a:ext cx="1571625" cy="1903207"/>
        </a:xfrm>
        <a:prstGeom prst="rect">
          <a:avLst/>
        </a:prstGeom>
      </xdr:spPr>
    </xdr:pic>
    <xdr:clientData/>
  </xdr:twoCellAnchor>
  <xdr:twoCellAnchor editAs="oneCell">
    <xdr:from>
      <xdr:col>1</xdr:col>
      <xdr:colOff>2781300</xdr:colOff>
      <xdr:row>114</xdr:row>
      <xdr:rowOff>152400</xdr:rowOff>
    </xdr:from>
    <xdr:to>
      <xdr:col>1</xdr:col>
      <xdr:colOff>5114925</xdr:colOff>
      <xdr:row>124</xdr:row>
      <xdr:rowOff>67315</xdr:rowOff>
    </xdr:to>
    <xdr:pic>
      <xdr:nvPicPr>
        <xdr:cNvPr id="3" name="Obraz 2">
          <a:extLst>
            <a:ext uri="{FF2B5EF4-FFF2-40B4-BE49-F238E27FC236}">
              <a16:creationId xmlns:a16="http://schemas.microsoft.com/office/drawing/2014/main" id="{53773A17-8B5C-2D6E-252C-38668F7A8FEC}"/>
            </a:ext>
          </a:extLst>
        </xdr:cNvPr>
        <xdr:cNvPicPr>
          <a:picLocks noChangeAspect="1"/>
        </xdr:cNvPicPr>
      </xdr:nvPicPr>
      <xdr:blipFill rotWithShape="1">
        <a:blip xmlns:r="http://schemas.openxmlformats.org/officeDocument/2006/relationships" r:embed="rId30"/>
        <a:srcRect l="2663" t="8874" r="1709"/>
        <a:stretch>
          <a:fillRect/>
        </a:stretch>
      </xdr:blipFill>
      <xdr:spPr>
        <a:xfrm>
          <a:off x="3076575" y="83848575"/>
          <a:ext cx="2333625" cy="1819915"/>
        </a:xfrm>
        <a:prstGeom prst="rect">
          <a:avLst/>
        </a:prstGeom>
      </xdr:spPr>
    </xdr:pic>
    <xdr:clientData/>
  </xdr:twoCellAnchor>
  <xdr:twoCellAnchor editAs="oneCell">
    <xdr:from>
      <xdr:col>1</xdr:col>
      <xdr:colOff>19051</xdr:colOff>
      <xdr:row>311</xdr:row>
      <xdr:rowOff>47625</xdr:rowOff>
    </xdr:from>
    <xdr:to>
      <xdr:col>1</xdr:col>
      <xdr:colOff>2172197</xdr:colOff>
      <xdr:row>318</xdr:row>
      <xdr:rowOff>57150</xdr:rowOff>
    </xdr:to>
    <xdr:pic>
      <xdr:nvPicPr>
        <xdr:cNvPr id="4" name="Obraz 3">
          <a:extLst>
            <a:ext uri="{FF2B5EF4-FFF2-40B4-BE49-F238E27FC236}">
              <a16:creationId xmlns:a16="http://schemas.microsoft.com/office/drawing/2014/main" id="{15EB6E42-2FF0-D898-59FF-FBF5C8E7A534}"/>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14326" y="89887425"/>
          <a:ext cx="2153146"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F312"/>
  <sheetViews>
    <sheetView tabSelected="1" zoomScale="110" zoomScaleNormal="110" workbookViewId="0">
      <pane ySplit="2" topLeftCell="A3" activePane="bottomLeft" state="frozen"/>
      <selection pane="bottomLeft" activeCell="S5" sqref="S5"/>
    </sheetView>
  </sheetViews>
  <sheetFormatPr defaultRowHeight="15" x14ac:dyDescent="0.25"/>
  <cols>
    <col min="1" max="1" width="4.42578125" customWidth="1"/>
    <col min="2" max="2" width="90" style="42" customWidth="1"/>
    <col min="3" max="3" width="7" customWidth="1"/>
    <col min="4" max="4" width="5" style="36" hidden="1" customWidth="1"/>
    <col min="5" max="5" width="5.42578125" style="36" hidden="1" customWidth="1"/>
    <col min="6" max="6" width="9.5703125" style="36" hidden="1" customWidth="1"/>
    <col min="7" max="7" width="6.42578125" style="36" hidden="1" customWidth="1"/>
    <col min="8" max="8" width="5.42578125" style="36" hidden="1" customWidth="1"/>
    <col min="9" max="9" width="5.140625" style="36" hidden="1" customWidth="1"/>
    <col min="10" max="10" width="5" style="36" hidden="1" customWidth="1"/>
    <col min="11" max="11" width="5.28515625" style="36" hidden="1" customWidth="1"/>
    <col min="12" max="12" width="5" style="36" hidden="1" customWidth="1"/>
    <col min="13" max="14" width="4.85546875" style="36" hidden="1" customWidth="1"/>
    <col min="15" max="15" width="14.28515625" style="39" customWidth="1"/>
    <col min="16" max="16" width="13.85546875" style="28" customWidth="1"/>
    <col min="17" max="17" width="13.42578125" style="28" customWidth="1"/>
    <col min="18" max="18" width="11.42578125" style="28" customWidth="1"/>
    <col min="19" max="19" width="10.85546875" style="28" customWidth="1"/>
    <col min="21" max="21" width="9.140625" customWidth="1"/>
  </cols>
  <sheetData>
    <row r="1" spans="1:22" x14ac:dyDescent="0.25">
      <c r="B1" s="42" t="s">
        <v>140</v>
      </c>
    </row>
    <row r="2" spans="1:22" s="6" customFormat="1" ht="47.25" x14ac:dyDescent="0.25">
      <c r="A2" s="1" t="s">
        <v>0</v>
      </c>
      <c r="B2" s="2" t="s">
        <v>1</v>
      </c>
      <c r="C2" s="1" t="s">
        <v>2</v>
      </c>
      <c r="D2" s="3" t="s">
        <v>92</v>
      </c>
      <c r="E2" s="4" t="s">
        <v>3</v>
      </c>
      <c r="F2" s="4" t="s">
        <v>4</v>
      </c>
      <c r="G2" s="4" t="s">
        <v>5</v>
      </c>
      <c r="H2" s="4" t="s">
        <v>6</v>
      </c>
      <c r="I2" s="4" t="s">
        <v>7</v>
      </c>
      <c r="J2" s="4" t="s">
        <v>8</v>
      </c>
      <c r="K2" s="4" t="s">
        <v>9</v>
      </c>
      <c r="L2" s="4" t="s">
        <v>10</v>
      </c>
      <c r="M2" s="4" t="s">
        <v>11</v>
      </c>
      <c r="N2" s="4" t="s">
        <v>12</v>
      </c>
      <c r="O2" s="3" t="s">
        <v>13</v>
      </c>
      <c r="P2" s="5" t="s">
        <v>14</v>
      </c>
      <c r="Q2" s="5" t="s">
        <v>15</v>
      </c>
      <c r="R2" s="5" t="s">
        <v>128</v>
      </c>
      <c r="S2" s="5" t="s">
        <v>16</v>
      </c>
      <c r="U2" s="7"/>
      <c r="V2" s="7"/>
    </row>
    <row r="3" spans="1:22" ht="29.25" customHeight="1" x14ac:dyDescent="0.25">
      <c r="A3" s="8">
        <v>1</v>
      </c>
      <c r="B3" s="9" t="s">
        <v>18</v>
      </c>
      <c r="C3" s="8" t="s">
        <v>17</v>
      </c>
      <c r="D3" s="10"/>
      <c r="E3" s="11"/>
      <c r="F3" s="11"/>
      <c r="G3" s="11"/>
      <c r="H3" s="11"/>
      <c r="I3" s="11"/>
      <c r="J3" s="11"/>
      <c r="K3" s="11"/>
      <c r="L3" s="11"/>
      <c r="M3" s="11">
        <v>10</v>
      </c>
      <c r="N3" s="11"/>
      <c r="O3" s="12">
        <v>5</v>
      </c>
      <c r="P3" s="13"/>
      <c r="Q3" s="14">
        <f>P3*1.23</f>
        <v>0</v>
      </c>
      <c r="R3" s="14">
        <f>O3*P3</f>
        <v>0</v>
      </c>
      <c r="S3" s="14">
        <f>R3*1.23</f>
        <v>0</v>
      </c>
    </row>
    <row r="4" spans="1:22" ht="30" customHeight="1" x14ac:dyDescent="0.25">
      <c r="A4" s="8">
        <v>2</v>
      </c>
      <c r="B4" s="9" t="s">
        <v>19</v>
      </c>
      <c r="C4" s="8" t="s">
        <v>17</v>
      </c>
      <c r="D4" s="10"/>
      <c r="E4" s="11"/>
      <c r="F4" s="11"/>
      <c r="G4" s="11"/>
      <c r="H4" s="11"/>
      <c r="I4" s="11"/>
      <c r="J4" s="11"/>
      <c r="K4" s="11"/>
      <c r="L4" s="11"/>
      <c r="M4" s="11">
        <v>10</v>
      </c>
      <c r="N4" s="11"/>
      <c r="O4" s="12">
        <v>15</v>
      </c>
      <c r="P4" s="13"/>
      <c r="Q4" s="14">
        <f t="shared" ref="Q4:Q67" si="0">P4*1.23</f>
        <v>0</v>
      </c>
      <c r="R4" s="14">
        <f t="shared" ref="R4:R67" si="1">O4*P4</f>
        <v>0</v>
      </c>
      <c r="S4" s="14">
        <f t="shared" ref="S4:S67" si="2">R4*1.23</f>
        <v>0</v>
      </c>
    </row>
    <row r="5" spans="1:22" ht="42" customHeight="1" x14ac:dyDescent="0.25">
      <c r="A5" s="8">
        <v>3</v>
      </c>
      <c r="B5" s="15" t="s">
        <v>21</v>
      </c>
      <c r="C5" s="16" t="s">
        <v>17</v>
      </c>
      <c r="D5" s="11"/>
      <c r="E5" s="11"/>
      <c r="F5" s="11"/>
      <c r="G5" s="11"/>
      <c r="H5" s="11">
        <v>100</v>
      </c>
      <c r="I5" s="11"/>
      <c r="J5" s="11"/>
      <c r="K5" s="11"/>
      <c r="L5" s="11"/>
      <c r="M5" s="11"/>
      <c r="N5" s="11"/>
      <c r="O5" s="12">
        <v>100</v>
      </c>
      <c r="P5" s="13"/>
      <c r="Q5" s="14">
        <f t="shared" si="0"/>
        <v>0</v>
      </c>
      <c r="R5" s="14">
        <f t="shared" si="1"/>
        <v>0</v>
      </c>
      <c r="S5" s="14">
        <f t="shared" si="2"/>
        <v>0</v>
      </c>
    </row>
    <row r="6" spans="1:22" ht="54.75" customHeight="1" x14ac:dyDescent="0.25">
      <c r="A6" s="8">
        <v>4</v>
      </c>
      <c r="B6" s="17" t="s">
        <v>132</v>
      </c>
      <c r="C6" s="16" t="s">
        <v>17</v>
      </c>
      <c r="D6" s="11">
        <v>300</v>
      </c>
      <c r="E6" s="11"/>
      <c r="F6" s="11"/>
      <c r="G6" s="11"/>
      <c r="H6" s="11"/>
      <c r="I6" s="11"/>
      <c r="J6" s="11"/>
      <c r="K6" s="11"/>
      <c r="L6" s="11"/>
      <c r="M6" s="11">
        <v>500</v>
      </c>
      <c r="N6" s="10"/>
      <c r="O6" s="12">
        <v>650</v>
      </c>
      <c r="P6" s="13"/>
      <c r="Q6" s="14">
        <f t="shared" si="0"/>
        <v>0</v>
      </c>
      <c r="R6" s="14">
        <f t="shared" si="1"/>
        <v>0</v>
      </c>
      <c r="S6" s="14">
        <f t="shared" si="2"/>
        <v>0</v>
      </c>
    </row>
    <row r="7" spans="1:22" x14ac:dyDescent="0.25">
      <c r="A7" s="8">
        <v>5</v>
      </c>
      <c r="B7" s="9" t="s">
        <v>95</v>
      </c>
      <c r="C7" s="8" t="s">
        <v>17</v>
      </c>
      <c r="D7" s="11"/>
      <c r="E7" s="11"/>
      <c r="F7" s="11">
        <v>50</v>
      </c>
      <c r="G7" s="11"/>
      <c r="H7" s="18"/>
      <c r="I7" s="11">
        <v>100</v>
      </c>
      <c r="J7" s="11"/>
      <c r="K7" s="11"/>
      <c r="L7" s="11"/>
      <c r="M7" s="11">
        <v>200</v>
      </c>
      <c r="N7" s="10"/>
      <c r="O7" s="12">
        <v>250</v>
      </c>
      <c r="P7" s="13"/>
      <c r="Q7" s="14">
        <f t="shared" si="0"/>
        <v>0</v>
      </c>
      <c r="R7" s="14">
        <f t="shared" si="1"/>
        <v>0</v>
      </c>
      <c r="S7" s="14">
        <f t="shared" si="2"/>
        <v>0</v>
      </c>
    </row>
    <row r="8" spans="1:22" x14ac:dyDescent="0.25">
      <c r="A8" s="8">
        <v>6</v>
      </c>
      <c r="B8" s="15" t="s">
        <v>123</v>
      </c>
      <c r="C8" s="16" t="s">
        <v>22</v>
      </c>
      <c r="D8" s="19"/>
      <c r="E8" s="10"/>
      <c r="F8" s="10"/>
      <c r="G8" s="10"/>
      <c r="H8" s="10"/>
      <c r="I8" s="10"/>
      <c r="J8" s="10"/>
      <c r="K8" s="19"/>
      <c r="L8" s="19"/>
      <c r="M8" s="10"/>
      <c r="N8" s="10"/>
      <c r="O8" s="12">
        <v>2</v>
      </c>
      <c r="P8" s="13"/>
      <c r="Q8" s="14">
        <f t="shared" si="0"/>
        <v>0</v>
      </c>
      <c r="R8" s="14">
        <f t="shared" si="1"/>
        <v>0</v>
      </c>
      <c r="S8" s="14">
        <f t="shared" si="2"/>
        <v>0</v>
      </c>
    </row>
    <row r="9" spans="1:22" x14ac:dyDescent="0.25">
      <c r="A9" s="8">
        <v>7</v>
      </c>
      <c r="B9" s="15" t="s">
        <v>124</v>
      </c>
      <c r="C9" s="16" t="s">
        <v>22</v>
      </c>
      <c r="D9" s="19"/>
      <c r="E9" s="10"/>
      <c r="F9" s="10"/>
      <c r="G9" s="10"/>
      <c r="H9" s="10"/>
      <c r="I9" s="10"/>
      <c r="J9" s="10"/>
      <c r="K9" s="19"/>
      <c r="L9" s="19"/>
      <c r="M9" s="10"/>
      <c r="N9" s="10"/>
      <c r="O9" s="12">
        <v>2</v>
      </c>
      <c r="P9" s="13"/>
      <c r="Q9" s="14">
        <f t="shared" si="0"/>
        <v>0</v>
      </c>
      <c r="R9" s="14">
        <f t="shared" si="1"/>
        <v>0</v>
      </c>
      <c r="S9" s="14">
        <f t="shared" si="2"/>
        <v>0</v>
      </c>
    </row>
    <row r="10" spans="1:22" ht="28.5" customHeight="1" x14ac:dyDescent="0.25">
      <c r="A10" s="8">
        <v>8</v>
      </c>
      <c r="B10" s="15" t="s">
        <v>23</v>
      </c>
      <c r="C10" s="16" t="s">
        <v>22</v>
      </c>
      <c r="D10" s="19"/>
      <c r="E10" s="10"/>
      <c r="F10" s="10"/>
      <c r="G10" s="10"/>
      <c r="H10" s="10"/>
      <c r="I10" s="10"/>
      <c r="J10" s="10"/>
      <c r="K10" s="19"/>
      <c r="L10" s="19"/>
      <c r="M10" s="10"/>
      <c r="N10" s="10"/>
      <c r="O10" s="12">
        <v>1</v>
      </c>
      <c r="P10" s="13"/>
      <c r="Q10" s="14">
        <f t="shared" si="0"/>
        <v>0</v>
      </c>
      <c r="R10" s="14">
        <f t="shared" si="1"/>
        <v>0</v>
      </c>
      <c r="S10" s="14">
        <f t="shared" si="2"/>
        <v>0</v>
      </c>
    </row>
    <row r="11" spans="1:22" ht="42.75" customHeight="1" x14ac:dyDescent="0.25">
      <c r="A11" s="8">
        <v>9</v>
      </c>
      <c r="B11" s="20" t="s">
        <v>125</v>
      </c>
      <c r="C11" s="8" t="s">
        <v>17</v>
      </c>
      <c r="D11" s="10">
        <v>500</v>
      </c>
      <c r="E11" s="10"/>
      <c r="F11" s="10"/>
      <c r="G11" s="10"/>
      <c r="H11" s="10"/>
      <c r="I11" s="10"/>
      <c r="J11" s="10"/>
      <c r="K11" s="10"/>
      <c r="L11" s="10">
        <v>300</v>
      </c>
      <c r="M11" s="10">
        <v>500</v>
      </c>
      <c r="N11" s="10"/>
      <c r="O11" s="12">
        <v>500</v>
      </c>
      <c r="P11" s="13"/>
      <c r="Q11" s="14">
        <f t="shared" si="0"/>
        <v>0</v>
      </c>
      <c r="R11" s="14">
        <f t="shared" si="1"/>
        <v>0</v>
      </c>
      <c r="S11" s="14">
        <f t="shared" si="2"/>
        <v>0</v>
      </c>
    </row>
    <row r="12" spans="1:22" ht="27.75" customHeight="1" x14ac:dyDescent="0.25">
      <c r="A12" s="8">
        <v>10</v>
      </c>
      <c r="B12" s="9" t="s">
        <v>24</v>
      </c>
      <c r="C12" s="21" t="s">
        <v>17</v>
      </c>
      <c r="D12" s="10"/>
      <c r="E12" s="11"/>
      <c r="F12" s="11"/>
      <c r="G12" s="11"/>
      <c r="H12" s="11">
        <v>10</v>
      </c>
      <c r="I12" s="10"/>
      <c r="J12" s="10"/>
      <c r="K12" s="10"/>
      <c r="L12" s="10"/>
      <c r="M12" s="10"/>
      <c r="N12" s="10"/>
      <c r="O12" s="12">
        <v>10</v>
      </c>
      <c r="P12" s="13"/>
      <c r="Q12" s="14">
        <f t="shared" si="0"/>
        <v>0</v>
      </c>
      <c r="R12" s="14">
        <f t="shared" si="1"/>
        <v>0</v>
      </c>
      <c r="S12" s="14">
        <f t="shared" si="2"/>
        <v>0</v>
      </c>
    </row>
    <row r="13" spans="1:22" x14ac:dyDescent="0.25">
      <c r="A13" s="8">
        <v>11</v>
      </c>
      <c r="B13" s="9" t="s">
        <v>25</v>
      </c>
      <c r="C13" s="21" t="s">
        <v>17</v>
      </c>
      <c r="D13" s="10"/>
      <c r="E13" s="11"/>
      <c r="F13" s="11"/>
      <c r="G13" s="11"/>
      <c r="H13" s="11"/>
      <c r="I13" s="10"/>
      <c r="J13" s="10"/>
      <c r="K13" s="10"/>
      <c r="L13" s="10"/>
      <c r="M13" s="10"/>
      <c r="N13" s="10"/>
      <c r="O13" s="12">
        <v>6</v>
      </c>
      <c r="P13" s="13"/>
      <c r="Q13" s="14">
        <f t="shared" si="0"/>
        <v>0</v>
      </c>
      <c r="R13" s="14">
        <f t="shared" si="1"/>
        <v>0</v>
      </c>
      <c r="S13" s="14">
        <f t="shared" si="2"/>
        <v>0</v>
      </c>
    </row>
    <row r="14" spans="1:22" x14ac:dyDescent="0.25">
      <c r="A14" s="8">
        <v>12</v>
      </c>
      <c r="B14" s="9" t="s">
        <v>97</v>
      </c>
      <c r="C14" s="8" t="s">
        <v>17</v>
      </c>
      <c r="D14" s="10"/>
      <c r="E14" s="11"/>
      <c r="F14" s="11"/>
      <c r="G14" s="11"/>
      <c r="H14" s="11"/>
      <c r="I14" s="10"/>
      <c r="J14" s="10"/>
      <c r="K14" s="10"/>
      <c r="L14" s="10"/>
      <c r="M14" s="10">
        <v>5</v>
      </c>
      <c r="N14" s="10"/>
      <c r="O14" s="12">
        <v>4</v>
      </c>
      <c r="P14" s="13"/>
      <c r="Q14" s="14">
        <f t="shared" si="0"/>
        <v>0</v>
      </c>
      <c r="R14" s="14">
        <f t="shared" si="1"/>
        <v>0</v>
      </c>
      <c r="S14" s="14">
        <f t="shared" si="2"/>
        <v>0</v>
      </c>
    </row>
    <row r="15" spans="1:22" ht="27.75" customHeight="1" x14ac:dyDescent="0.25">
      <c r="A15" s="8">
        <v>13</v>
      </c>
      <c r="B15" s="9" t="s">
        <v>26</v>
      </c>
      <c r="C15" s="16" t="s">
        <v>17</v>
      </c>
      <c r="D15" s="10"/>
      <c r="E15" s="11"/>
      <c r="F15" s="11"/>
      <c r="G15" s="11"/>
      <c r="H15" s="11"/>
      <c r="I15" s="10"/>
      <c r="J15" s="10"/>
      <c r="K15" s="11"/>
      <c r="L15" s="11"/>
      <c r="M15" s="10"/>
      <c r="N15" s="10"/>
      <c r="O15" s="12">
        <v>4</v>
      </c>
      <c r="P15" s="13"/>
      <c r="Q15" s="14">
        <f t="shared" si="0"/>
        <v>0</v>
      </c>
      <c r="R15" s="14">
        <f t="shared" si="1"/>
        <v>0</v>
      </c>
      <c r="S15" s="14">
        <f t="shared" si="2"/>
        <v>0</v>
      </c>
    </row>
    <row r="16" spans="1:22" ht="38.25" x14ac:dyDescent="0.25">
      <c r="A16" s="8">
        <v>14</v>
      </c>
      <c r="B16" s="9" t="s">
        <v>27</v>
      </c>
      <c r="C16" s="21" t="s">
        <v>22</v>
      </c>
      <c r="D16" s="10"/>
      <c r="E16" s="11"/>
      <c r="F16" s="11"/>
      <c r="G16" s="11"/>
      <c r="H16" s="11"/>
      <c r="I16" s="11"/>
      <c r="J16" s="11">
        <v>1</v>
      </c>
      <c r="K16" s="10"/>
      <c r="L16" s="10">
        <v>10</v>
      </c>
      <c r="M16" s="11"/>
      <c r="N16" s="11"/>
      <c r="O16" s="12">
        <v>4</v>
      </c>
      <c r="P16" s="13"/>
      <c r="Q16" s="14">
        <f t="shared" si="0"/>
        <v>0</v>
      </c>
      <c r="R16" s="14">
        <f t="shared" si="1"/>
        <v>0</v>
      </c>
      <c r="S16" s="14">
        <f t="shared" si="2"/>
        <v>0</v>
      </c>
    </row>
    <row r="17" spans="1:19" ht="25.5" x14ac:dyDescent="0.25">
      <c r="A17" s="8">
        <v>15</v>
      </c>
      <c r="B17" s="9" t="s">
        <v>28</v>
      </c>
      <c r="C17" s="8" t="s">
        <v>22</v>
      </c>
      <c r="D17" s="10"/>
      <c r="E17" s="11"/>
      <c r="F17" s="11"/>
      <c r="G17" s="11"/>
      <c r="H17" s="11"/>
      <c r="I17" s="11">
        <v>2</v>
      </c>
      <c r="J17" s="11"/>
      <c r="K17" s="10"/>
      <c r="L17" s="10"/>
      <c r="M17" s="11"/>
      <c r="N17" s="11"/>
      <c r="O17" s="12">
        <v>5</v>
      </c>
      <c r="P17" s="13"/>
      <c r="Q17" s="14">
        <f t="shared" si="0"/>
        <v>0</v>
      </c>
      <c r="R17" s="14">
        <f t="shared" si="1"/>
        <v>0</v>
      </c>
      <c r="S17" s="14">
        <f t="shared" si="2"/>
        <v>0</v>
      </c>
    </row>
    <row r="18" spans="1:19" x14ac:dyDescent="0.25">
      <c r="A18" s="8">
        <v>16</v>
      </c>
      <c r="B18" s="9" t="s">
        <v>29</v>
      </c>
      <c r="C18" s="8" t="s">
        <v>22</v>
      </c>
      <c r="D18" s="10"/>
      <c r="E18" s="11"/>
      <c r="F18" s="11"/>
      <c r="G18" s="11"/>
      <c r="H18" s="11"/>
      <c r="I18" s="11">
        <v>2</v>
      </c>
      <c r="J18" s="11">
        <v>2</v>
      </c>
      <c r="K18" s="10"/>
      <c r="L18" s="10">
        <v>25</v>
      </c>
      <c r="M18" s="11"/>
      <c r="N18" s="11"/>
      <c r="O18" s="12">
        <v>10</v>
      </c>
      <c r="P18" s="13"/>
      <c r="Q18" s="14">
        <f t="shared" si="0"/>
        <v>0</v>
      </c>
      <c r="R18" s="14">
        <f t="shared" si="1"/>
        <v>0</v>
      </c>
      <c r="S18" s="14">
        <f t="shared" si="2"/>
        <v>0</v>
      </c>
    </row>
    <row r="19" spans="1:19" x14ac:dyDescent="0.25">
      <c r="A19" s="8">
        <v>17</v>
      </c>
      <c r="B19" s="9" t="s">
        <v>98</v>
      </c>
      <c r="C19" s="22" t="s">
        <v>22</v>
      </c>
      <c r="D19" s="10">
        <v>2</v>
      </c>
      <c r="E19" s="11"/>
      <c r="F19" s="11"/>
      <c r="G19" s="11"/>
      <c r="H19" s="11">
        <v>1</v>
      </c>
      <c r="I19" s="11">
        <v>2</v>
      </c>
      <c r="J19" s="11">
        <v>5</v>
      </c>
      <c r="K19" s="10">
        <v>10</v>
      </c>
      <c r="L19" s="10">
        <v>30</v>
      </c>
      <c r="M19" s="11"/>
      <c r="N19" s="11"/>
      <c r="O19" s="12">
        <v>20</v>
      </c>
      <c r="P19" s="13"/>
      <c r="Q19" s="14">
        <f t="shared" si="0"/>
        <v>0</v>
      </c>
      <c r="R19" s="14">
        <f t="shared" si="1"/>
        <v>0</v>
      </c>
      <c r="S19" s="14">
        <f t="shared" si="2"/>
        <v>0</v>
      </c>
    </row>
    <row r="20" spans="1:19" ht="94.5" customHeight="1" x14ac:dyDescent="0.25">
      <c r="A20" s="8">
        <v>18</v>
      </c>
      <c r="B20" s="15" t="s">
        <v>133</v>
      </c>
      <c r="C20" s="22" t="s">
        <v>22</v>
      </c>
      <c r="D20" s="19"/>
      <c r="E20" s="11"/>
      <c r="F20" s="11">
        <v>5</v>
      </c>
      <c r="G20" s="11"/>
      <c r="H20" s="11"/>
      <c r="I20" s="11"/>
      <c r="J20" s="11"/>
      <c r="K20" s="19"/>
      <c r="L20" s="19"/>
      <c r="M20" s="11"/>
      <c r="N20" s="11"/>
      <c r="O20" s="12">
        <v>50</v>
      </c>
      <c r="P20" s="13"/>
      <c r="Q20" s="14">
        <f t="shared" si="0"/>
        <v>0</v>
      </c>
      <c r="R20" s="14">
        <f t="shared" si="1"/>
        <v>0</v>
      </c>
      <c r="S20" s="14">
        <f t="shared" si="2"/>
        <v>0</v>
      </c>
    </row>
    <row r="21" spans="1:19" ht="57" customHeight="1" x14ac:dyDescent="0.25">
      <c r="A21" s="8">
        <v>19</v>
      </c>
      <c r="B21" s="15" t="s">
        <v>126</v>
      </c>
      <c r="C21" s="22" t="s">
        <v>22</v>
      </c>
      <c r="D21" s="19"/>
      <c r="E21" s="11"/>
      <c r="F21" s="11"/>
      <c r="G21" s="11"/>
      <c r="H21" s="11"/>
      <c r="I21" s="11"/>
      <c r="J21" s="11"/>
      <c r="K21" s="19"/>
      <c r="L21" s="19"/>
      <c r="M21" s="11"/>
      <c r="N21" s="11"/>
      <c r="O21" s="12">
        <v>20</v>
      </c>
      <c r="P21" s="13"/>
      <c r="Q21" s="14">
        <f t="shared" si="0"/>
        <v>0</v>
      </c>
      <c r="R21" s="14">
        <f t="shared" si="1"/>
        <v>0</v>
      </c>
      <c r="S21" s="14">
        <f t="shared" si="2"/>
        <v>0</v>
      </c>
    </row>
    <row r="22" spans="1:19" ht="66.75" customHeight="1" x14ac:dyDescent="0.25">
      <c r="A22" s="8">
        <v>20</v>
      </c>
      <c r="B22" s="15" t="s">
        <v>134</v>
      </c>
      <c r="C22" s="16" t="s">
        <v>17</v>
      </c>
      <c r="D22" s="10"/>
      <c r="E22" s="11">
        <v>5</v>
      </c>
      <c r="F22" s="11"/>
      <c r="G22" s="11"/>
      <c r="H22" s="11"/>
      <c r="I22" s="11"/>
      <c r="J22" s="11"/>
      <c r="K22" s="10"/>
      <c r="L22" s="10">
        <v>2</v>
      </c>
      <c r="M22" s="11"/>
      <c r="N22" s="11"/>
      <c r="O22" s="12">
        <v>30</v>
      </c>
      <c r="P22" s="13"/>
      <c r="Q22" s="14">
        <f t="shared" si="0"/>
        <v>0</v>
      </c>
      <c r="R22" s="14">
        <f t="shared" si="1"/>
        <v>0</v>
      </c>
      <c r="S22" s="14">
        <f t="shared" si="2"/>
        <v>0</v>
      </c>
    </row>
    <row r="23" spans="1:19" ht="30.75" customHeight="1" x14ac:dyDescent="0.25">
      <c r="A23" s="8">
        <v>21</v>
      </c>
      <c r="B23" s="9" t="s">
        <v>30</v>
      </c>
      <c r="C23" s="8" t="s">
        <v>17</v>
      </c>
      <c r="D23" s="10"/>
      <c r="E23" s="11"/>
      <c r="F23" s="11"/>
      <c r="G23" s="11"/>
      <c r="H23" s="11"/>
      <c r="I23" s="11">
        <v>5</v>
      </c>
      <c r="J23" s="11"/>
      <c r="K23" s="10"/>
      <c r="L23" s="10"/>
      <c r="M23" s="11">
        <v>5</v>
      </c>
      <c r="N23" s="11"/>
      <c r="O23" s="12">
        <v>10</v>
      </c>
      <c r="P23" s="13"/>
      <c r="Q23" s="14">
        <f t="shared" si="0"/>
        <v>0</v>
      </c>
      <c r="R23" s="14">
        <f t="shared" si="1"/>
        <v>0</v>
      </c>
      <c r="S23" s="14">
        <f t="shared" si="2"/>
        <v>0</v>
      </c>
    </row>
    <row r="24" spans="1:19" ht="29.25" customHeight="1" x14ac:dyDescent="0.25">
      <c r="A24" s="8">
        <v>22</v>
      </c>
      <c r="B24" s="9" t="s">
        <v>31</v>
      </c>
      <c r="C24" s="8" t="s">
        <v>20</v>
      </c>
      <c r="D24" s="10"/>
      <c r="E24" s="11"/>
      <c r="F24" s="11"/>
      <c r="G24" s="11">
        <v>4</v>
      </c>
      <c r="H24" s="11"/>
      <c r="I24" s="11"/>
      <c r="J24" s="11"/>
      <c r="K24" s="10"/>
      <c r="L24" s="10">
        <v>2</v>
      </c>
      <c r="M24" s="11">
        <v>5</v>
      </c>
      <c r="N24" s="11"/>
      <c r="O24" s="12">
        <v>15</v>
      </c>
      <c r="P24" s="13"/>
      <c r="Q24" s="14">
        <f t="shared" si="0"/>
        <v>0</v>
      </c>
      <c r="R24" s="14">
        <f t="shared" si="1"/>
        <v>0</v>
      </c>
      <c r="S24" s="14">
        <f t="shared" si="2"/>
        <v>0</v>
      </c>
    </row>
    <row r="25" spans="1:19" ht="33" customHeight="1" x14ac:dyDescent="0.25">
      <c r="A25" s="8">
        <v>23</v>
      </c>
      <c r="B25" s="9" t="s">
        <v>32</v>
      </c>
      <c r="C25" s="8" t="s">
        <v>17</v>
      </c>
      <c r="D25" s="10"/>
      <c r="E25" s="11"/>
      <c r="F25" s="11"/>
      <c r="G25" s="11"/>
      <c r="H25" s="11"/>
      <c r="I25" s="11"/>
      <c r="J25" s="11"/>
      <c r="K25" s="10"/>
      <c r="L25" s="10"/>
      <c r="M25" s="11"/>
      <c r="N25" s="11"/>
      <c r="O25" s="12">
        <v>10</v>
      </c>
      <c r="P25" s="13"/>
      <c r="Q25" s="14">
        <f t="shared" si="0"/>
        <v>0</v>
      </c>
      <c r="R25" s="14">
        <f t="shared" si="1"/>
        <v>0</v>
      </c>
      <c r="S25" s="14">
        <f t="shared" si="2"/>
        <v>0</v>
      </c>
    </row>
    <row r="26" spans="1:19" ht="26.25" customHeight="1" x14ac:dyDescent="0.25">
      <c r="A26" s="8">
        <v>24</v>
      </c>
      <c r="B26" s="9" t="s">
        <v>33</v>
      </c>
      <c r="C26" s="8" t="s">
        <v>17</v>
      </c>
      <c r="D26" s="10">
        <v>4</v>
      </c>
      <c r="E26" s="11"/>
      <c r="F26" s="11"/>
      <c r="G26" s="11"/>
      <c r="H26" s="11"/>
      <c r="I26" s="11"/>
      <c r="J26" s="11">
        <v>5</v>
      </c>
      <c r="K26" s="10"/>
      <c r="L26" s="10"/>
      <c r="M26" s="11"/>
      <c r="N26" s="11"/>
      <c r="O26" s="12">
        <v>12</v>
      </c>
      <c r="P26" s="13"/>
      <c r="Q26" s="14">
        <f t="shared" si="0"/>
        <v>0</v>
      </c>
      <c r="R26" s="14">
        <f t="shared" si="1"/>
        <v>0</v>
      </c>
      <c r="S26" s="14">
        <f t="shared" si="2"/>
        <v>0</v>
      </c>
    </row>
    <row r="27" spans="1:19" ht="39.75" customHeight="1" x14ac:dyDescent="0.25">
      <c r="A27" s="8">
        <v>25</v>
      </c>
      <c r="B27" s="20" t="s">
        <v>34</v>
      </c>
      <c r="C27" s="8" t="s">
        <v>17</v>
      </c>
      <c r="D27" s="10"/>
      <c r="E27" s="11">
        <v>3</v>
      </c>
      <c r="F27" s="11"/>
      <c r="G27" s="11"/>
      <c r="H27" s="11"/>
      <c r="I27" s="11"/>
      <c r="J27" s="11">
        <v>10</v>
      </c>
      <c r="K27" s="10"/>
      <c r="L27" s="10">
        <v>22</v>
      </c>
      <c r="M27" s="11">
        <v>30</v>
      </c>
      <c r="N27" s="11"/>
      <c r="O27" s="12">
        <v>55</v>
      </c>
      <c r="P27" s="13"/>
      <c r="Q27" s="14">
        <f t="shared" si="0"/>
        <v>0</v>
      </c>
      <c r="R27" s="14">
        <f t="shared" si="1"/>
        <v>0</v>
      </c>
      <c r="S27" s="14">
        <f t="shared" si="2"/>
        <v>0</v>
      </c>
    </row>
    <row r="28" spans="1:19" ht="39.75" customHeight="1" x14ac:dyDescent="0.25">
      <c r="A28" s="8">
        <v>26</v>
      </c>
      <c r="B28" s="20" t="s">
        <v>35</v>
      </c>
      <c r="C28" s="8" t="s">
        <v>17</v>
      </c>
      <c r="D28" s="10"/>
      <c r="E28" s="11">
        <v>10</v>
      </c>
      <c r="F28" s="11"/>
      <c r="G28" s="11"/>
      <c r="H28" s="11"/>
      <c r="I28" s="11"/>
      <c r="J28" s="11"/>
      <c r="K28" s="10"/>
      <c r="L28" s="10"/>
      <c r="M28" s="11">
        <v>23</v>
      </c>
      <c r="N28" s="11"/>
      <c r="O28" s="12">
        <v>20</v>
      </c>
      <c r="P28" s="13"/>
      <c r="Q28" s="14">
        <f t="shared" si="0"/>
        <v>0</v>
      </c>
      <c r="R28" s="14">
        <f t="shared" si="1"/>
        <v>0</v>
      </c>
      <c r="S28" s="14">
        <f t="shared" si="2"/>
        <v>0</v>
      </c>
    </row>
    <row r="29" spans="1:19" ht="42.75" customHeight="1" x14ac:dyDescent="0.25">
      <c r="A29" s="8">
        <v>27</v>
      </c>
      <c r="B29" s="9" t="s">
        <v>36</v>
      </c>
      <c r="C29" s="8" t="s">
        <v>17</v>
      </c>
      <c r="D29" s="10">
        <v>20</v>
      </c>
      <c r="E29" s="11"/>
      <c r="F29" s="11"/>
      <c r="G29" s="11"/>
      <c r="H29" s="11"/>
      <c r="I29" s="11"/>
      <c r="J29" s="11">
        <v>5</v>
      </c>
      <c r="K29" s="10"/>
      <c r="L29" s="10">
        <v>100</v>
      </c>
      <c r="M29" s="11">
        <v>30</v>
      </c>
      <c r="N29" s="11"/>
      <c r="O29" s="12">
        <v>120</v>
      </c>
      <c r="P29" s="13"/>
      <c r="Q29" s="14">
        <f t="shared" si="0"/>
        <v>0</v>
      </c>
      <c r="R29" s="14">
        <f t="shared" si="1"/>
        <v>0</v>
      </c>
      <c r="S29" s="14">
        <f t="shared" si="2"/>
        <v>0</v>
      </c>
    </row>
    <row r="30" spans="1:19" ht="39" customHeight="1" x14ac:dyDescent="0.25">
      <c r="A30" s="8">
        <v>28</v>
      </c>
      <c r="B30" s="23" t="s">
        <v>37</v>
      </c>
      <c r="C30" s="8" t="s">
        <v>17</v>
      </c>
      <c r="D30" s="10"/>
      <c r="E30" s="11"/>
      <c r="F30" s="11"/>
      <c r="G30" s="11"/>
      <c r="H30" s="11"/>
      <c r="I30" s="11"/>
      <c r="J30" s="11"/>
      <c r="K30" s="10"/>
      <c r="L30" s="10"/>
      <c r="M30" s="11"/>
      <c r="N30" s="11"/>
      <c r="O30" s="12">
        <v>30</v>
      </c>
      <c r="P30" s="13"/>
      <c r="Q30" s="14">
        <f t="shared" si="0"/>
        <v>0</v>
      </c>
      <c r="R30" s="14">
        <f t="shared" si="1"/>
        <v>0</v>
      </c>
      <c r="S30" s="14">
        <f t="shared" si="2"/>
        <v>0</v>
      </c>
    </row>
    <row r="31" spans="1:19" ht="54" customHeight="1" x14ac:dyDescent="0.25">
      <c r="A31" s="8">
        <v>29</v>
      </c>
      <c r="B31" s="24" t="s">
        <v>99</v>
      </c>
      <c r="C31" s="8" t="s">
        <v>17</v>
      </c>
      <c r="D31" s="10"/>
      <c r="E31" s="11"/>
      <c r="F31" s="11"/>
      <c r="G31" s="11"/>
      <c r="H31" s="11"/>
      <c r="I31" s="11">
        <v>10</v>
      </c>
      <c r="J31" s="11"/>
      <c r="K31" s="10"/>
      <c r="L31" s="10">
        <v>70</v>
      </c>
      <c r="M31" s="11"/>
      <c r="N31" s="11"/>
      <c r="O31" s="12">
        <v>100</v>
      </c>
      <c r="P31" s="13"/>
      <c r="Q31" s="14">
        <f t="shared" si="0"/>
        <v>0</v>
      </c>
      <c r="R31" s="14">
        <f t="shared" si="1"/>
        <v>0</v>
      </c>
      <c r="S31" s="14">
        <f t="shared" si="2"/>
        <v>0</v>
      </c>
    </row>
    <row r="32" spans="1:19" ht="51" x14ac:dyDescent="0.25">
      <c r="A32" s="8">
        <v>30</v>
      </c>
      <c r="B32" s="20" t="s">
        <v>38</v>
      </c>
      <c r="C32" s="8" t="s">
        <v>17</v>
      </c>
      <c r="D32" s="10">
        <v>10</v>
      </c>
      <c r="E32" s="11"/>
      <c r="F32" s="11"/>
      <c r="G32" s="11"/>
      <c r="H32" s="11"/>
      <c r="I32" s="11"/>
      <c r="J32" s="11"/>
      <c r="K32" s="10"/>
      <c r="L32" s="10"/>
      <c r="M32" s="11"/>
      <c r="N32" s="11"/>
      <c r="O32" s="12">
        <v>150</v>
      </c>
      <c r="P32" s="13"/>
      <c r="Q32" s="14">
        <f t="shared" si="0"/>
        <v>0</v>
      </c>
      <c r="R32" s="14">
        <f t="shared" si="1"/>
        <v>0</v>
      </c>
      <c r="S32" s="14">
        <f t="shared" si="2"/>
        <v>0</v>
      </c>
    </row>
    <row r="33" spans="1:19" ht="53.25" customHeight="1" x14ac:dyDescent="0.25">
      <c r="A33" s="8">
        <v>31</v>
      </c>
      <c r="B33" s="20" t="s">
        <v>39</v>
      </c>
      <c r="C33" s="8" t="s">
        <v>17</v>
      </c>
      <c r="D33" s="10">
        <v>10</v>
      </c>
      <c r="E33" s="11"/>
      <c r="F33" s="11"/>
      <c r="G33" s="11"/>
      <c r="H33" s="11"/>
      <c r="I33" s="11"/>
      <c r="J33" s="11"/>
      <c r="K33" s="10"/>
      <c r="L33" s="10"/>
      <c r="M33" s="11"/>
      <c r="N33" s="11"/>
      <c r="O33" s="12">
        <v>150</v>
      </c>
      <c r="P33" s="13"/>
      <c r="Q33" s="14">
        <f t="shared" si="0"/>
        <v>0</v>
      </c>
      <c r="R33" s="14">
        <f t="shared" si="1"/>
        <v>0</v>
      </c>
      <c r="S33" s="14">
        <f t="shared" si="2"/>
        <v>0</v>
      </c>
    </row>
    <row r="34" spans="1:19" ht="66" customHeight="1" x14ac:dyDescent="0.25">
      <c r="A34" s="8">
        <v>32</v>
      </c>
      <c r="B34" s="9" t="s">
        <v>40</v>
      </c>
      <c r="C34" s="8" t="s">
        <v>17</v>
      </c>
      <c r="D34" s="10"/>
      <c r="E34" s="11"/>
      <c r="F34" s="11"/>
      <c r="G34" s="11"/>
      <c r="H34" s="11">
        <v>1</v>
      </c>
      <c r="I34" s="11">
        <v>5</v>
      </c>
      <c r="J34" s="11"/>
      <c r="K34" s="10">
        <v>60</v>
      </c>
      <c r="L34" s="10">
        <v>70</v>
      </c>
      <c r="M34" s="11">
        <v>40</v>
      </c>
      <c r="N34" s="11"/>
      <c r="O34" s="12">
        <v>120</v>
      </c>
      <c r="P34" s="13"/>
      <c r="Q34" s="14">
        <f t="shared" si="0"/>
        <v>0</v>
      </c>
      <c r="R34" s="14">
        <f t="shared" si="1"/>
        <v>0</v>
      </c>
      <c r="S34" s="14">
        <f t="shared" si="2"/>
        <v>0</v>
      </c>
    </row>
    <row r="35" spans="1:19" ht="51" x14ac:dyDescent="0.25">
      <c r="A35" s="8">
        <v>33</v>
      </c>
      <c r="B35" s="9" t="s">
        <v>41</v>
      </c>
      <c r="C35" s="16" t="s">
        <v>17</v>
      </c>
      <c r="D35" s="10"/>
      <c r="E35" s="11"/>
      <c r="F35" s="11">
        <v>8</v>
      </c>
      <c r="G35" s="11"/>
      <c r="H35" s="11"/>
      <c r="I35" s="11"/>
      <c r="J35" s="11">
        <v>20</v>
      </c>
      <c r="K35" s="10">
        <v>12</v>
      </c>
      <c r="L35" s="10">
        <v>15</v>
      </c>
      <c r="M35" s="11">
        <v>10</v>
      </c>
      <c r="N35" s="11"/>
      <c r="O35" s="12">
        <v>36</v>
      </c>
      <c r="P35" s="13"/>
      <c r="Q35" s="14">
        <f t="shared" si="0"/>
        <v>0</v>
      </c>
      <c r="R35" s="14">
        <f t="shared" si="1"/>
        <v>0</v>
      </c>
      <c r="S35" s="14">
        <f t="shared" si="2"/>
        <v>0</v>
      </c>
    </row>
    <row r="36" spans="1:19" ht="43.5" customHeight="1" x14ac:dyDescent="0.25">
      <c r="A36" s="8">
        <v>34</v>
      </c>
      <c r="B36" s="9" t="s">
        <v>42</v>
      </c>
      <c r="C36" s="8" t="s">
        <v>17</v>
      </c>
      <c r="D36" s="10"/>
      <c r="E36" s="11"/>
      <c r="F36" s="11"/>
      <c r="G36" s="11"/>
      <c r="H36" s="11">
        <v>1</v>
      </c>
      <c r="I36" s="11">
        <v>2</v>
      </c>
      <c r="J36" s="11">
        <v>10</v>
      </c>
      <c r="K36" s="10"/>
      <c r="L36" s="10">
        <v>10</v>
      </c>
      <c r="M36" s="11"/>
      <c r="N36" s="11"/>
      <c r="O36" s="12">
        <v>24</v>
      </c>
      <c r="P36" s="13"/>
      <c r="Q36" s="14">
        <f t="shared" si="0"/>
        <v>0</v>
      </c>
      <c r="R36" s="14">
        <f t="shared" si="1"/>
        <v>0</v>
      </c>
      <c r="S36" s="14">
        <f t="shared" si="2"/>
        <v>0</v>
      </c>
    </row>
    <row r="37" spans="1:19" ht="42" customHeight="1" x14ac:dyDescent="0.25">
      <c r="A37" s="8">
        <v>35</v>
      </c>
      <c r="B37" s="9" t="s">
        <v>43</v>
      </c>
      <c r="C37" s="8" t="s">
        <v>17</v>
      </c>
      <c r="D37" s="10"/>
      <c r="E37" s="11"/>
      <c r="F37" s="11"/>
      <c r="G37" s="11"/>
      <c r="H37" s="11"/>
      <c r="I37" s="11">
        <v>2</v>
      </c>
      <c r="J37" s="11">
        <v>10</v>
      </c>
      <c r="K37" s="10"/>
      <c r="L37" s="10"/>
      <c r="M37" s="11">
        <v>10</v>
      </c>
      <c r="N37" s="11"/>
      <c r="O37" s="12">
        <v>12</v>
      </c>
      <c r="P37" s="13"/>
      <c r="Q37" s="14">
        <f t="shared" si="0"/>
        <v>0</v>
      </c>
      <c r="R37" s="14">
        <f t="shared" si="1"/>
        <v>0</v>
      </c>
      <c r="S37" s="14">
        <f t="shared" si="2"/>
        <v>0</v>
      </c>
    </row>
    <row r="38" spans="1:19" ht="42.75" customHeight="1" x14ac:dyDescent="0.25">
      <c r="A38" s="8">
        <v>36</v>
      </c>
      <c r="B38" s="9" t="s">
        <v>44</v>
      </c>
      <c r="C38" s="8" t="s">
        <v>17</v>
      </c>
      <c r="D38" s="10"/>
      <c r="E38" s="11">
        <v>20</v>
      </c>
      <c r="F38" s="11"/>
      <c r="G38" s="11"/>
      <c r="H38" s="11">
        <v>1</v>
      </c>
      <c r="I38" s="11">
        <v>5</v>
      </c>
      <c r="J38" s="11">
        <v>10</v>
      </c>
      <c r="K38" s="10"/>
      <c r="L38" s="10"/>
      <c r="M38" s="11">
        <v>10</v>
      </c>
      <c r="N38" s="11"/>
      <c r="O38" s="12">
        <v>36</v>
      </c>
      <c r="P38" s="13"/>
      <c r="Q38" s="14">
        <f t="shared" si="0"/>
        <v>0</v>
      </c>
      <c r="R38" s="14">
        <f t="shared" si="1"/>
        <v>0</v>
      </c>
      <c r="S38" s="14">
        <f t="shared" si="2"/>
        <v>0</v>
      </c>
    </row>
    <row r="39" spans="1:19" ht="51" customHeight="1" x14ac:dyDescent="0.25">
      <c r="A39" s="8">
        <v>37</v>
      </c>
      <c r="B39" s="9" t="s">
        <v>45</v>
      </c>
      <c r="C39" s="8" t="s">
        <v>17</v>
      </c>
      <c r="D39" s="10"/>
      <c r="E39" s="11"/>
      <c r="F39" s="11"/>
      <c r="G39" s="11"/>
      <c r="H39" s="11"/>
      <c r="I39" s="11">
        <v>2</v>
      </c>
      <c r="J39" s="11"/>
      <c r="K39" s="10"/>
      <c r="L39" s="10"/>
      <c r="M39" s="11">
        <v>10</v>
      </c>
      <c r="N39" s="11"/>
      <c r="O39" s="12">
        <v>24</v>
      </c>
      <c r="P39" s="13"/>
      <c r="Q39" s="14">
        <f t="shared" si="0"/>
        <v>0</v>
      </c>
      <c r="R39" s="14">
        <f t="shared" si="1"/>
        <v>0</v>
      </c>
      <c r="S39" s="14">
        <f t="shared" si="2"/>
        <v>0</v>
      </c>
    </row>
    <row r="40" spans="1:19" ht="53.25" customHeight="1" x14ac:dyDescent="0.25">
      <c r="A40" s="8">
        <v>38</v>
      </c>
      <c r="B40" s="20" t="s">
        <v>135</v>
      </c>
      <c r="C40" s="8" t="s">
        <v>17</v>
      </c>
      <c r="D40" s="10"/>
      <c r="E40" s="11"/>
      <c r="F40" s="11"/>
      <c r="G40" s="11"/>
      <c r="H40" s="11"/>
      <c r="I40" s="11"/>
      <c r="J40" s="11"/>
      <c r="K40" s="10"/>
      <c r="L40" s="10"/>
      <c r="M40" s="11"/>
      <c r="N40" s="11"/>
      <c r="O40" s="12">
        <v>10</v>
      </c>
      <c r="P40" s="13"/>
      <c r="Q40" s="14">
        <f t="shared" si="0"/>
        <v>0</v>
      </c>
      <c r="R40" s="14">
        <f t="shared" si="1"/>
        <v>0</v>
      </c>
      <c r="S40" s="14">
        <f t="shared" si="2"/>
        <v>0</v>
      </c>
    </row>
    <row r="41" spans="1:19" ht="63.75" x14ac:dyDescent="0.25">
      <c r="A41" s="8">
        <v>39</v>
      </c>
      <c r="B41" s="9" t="s">
        <v>46</v>
      </c>
      <c r="C41" s="8" t="s">
        <v>17</v>
      </c>
      <c r="D41" s="10"/>
      <c r="E41" s="11"/>
      <c r="F41" s="11"/>
      <c r="G41" s="11"/>
      <c r="H41" s="11"/>
      <c r="I41" s="11">
        <v>3</v>
      </c>
      <c r="J41" s="11">
        <v>5</v>
      </c>
      <c r="K41" s="10">
        <v>12</v>
      </c>
      <c r="L41" s="10">
        <v>12</v>
      </c>
      <c r="M41" s="11"/>
      <c r="N41" s="11"/>
      <c r="O41" s="12">
        <v>36</v>
      </c>
      <c r="P41" s="13"/>
      <c r="Q41" s="14">
        <f t="shared" si="0"/>
        <v>0</v>
      </c>
      <c r="R41" s="14">
        <f t="shared" si="1"/>
        <v>0</v>
      </c>
      <c r="S41" s="14">
        <f t="shared" si="2"/>
        <v>0</v>
      </c>
    </row>
    <row r="42" spans="1:19" ht="25.5" x14ac:dyDescent="0.25">
      <c r="A42" s="8">
        <v>40</v>
      </c>
      <c r="B42" s="9" t="s">
        <v>47</v>
      </c>
      <c r="C42" s="8" t="s">
        <v>22</v>
      </c>
      <c r="D42" s="10"/>
      <c r="E42" s="11"/>
      <c r="F42" s="11"/>
      <c r="G42" s="11"/>
      <c r="H42" s="11"/>
      <c r="I42" s="11">
        <v>3</v>
      </c>
      <c r="J42" s="11">
        <v>2</v>
      </c>
      <c r="K42" s="10">
        <v>3</v>
      </c>
      <c r="L42" s="10">
        <v>5</v>
      </c>
      <c r="M42" s="11"/>
      <c r="N42" s="11"/>
      <c r="O42" s="12">
        <v>10</v>
      </c>
      <c r="P42" s="13"/>
      <c r="Q42" s="14">
        <f t="shared" si="0"/>
        <v>0</v>
      </c>
      <c r="R42" s="14">
        <f t="shared" si="1"/>
        <v>0</v>
      </c>
      <c r="S42" s="14">
        <f t="shared" si="2"/>
        <v>0</v>
      </c>
    </row>
    <row r="43" spans="1:19" ht="38.25" x14ac:dyDescent="0.25">
      <c r="A43" s="8">
        <v>41</v>
      </c>
      <c r="B43" s="9" t="s">
        <v>48</v>
      </c>
      <c r="C43" s="8" t="s">
        <v>17</v>
      </c>
      <c r="D43" s="10"/>
      <c r="E43" s="11"/>
      <c r="F43" s="11"/>
      <c r="G43" s="11"/>
      <c r="H43" s="11"/>
      <c r="I43" s="11">
        <v>5</v>
      </c>
      <c r="J43" s="11">
        <v>4</v>
      </c>
      <c r="K43" s="10">
        <v>20</v>
      </c>
      <c r="L43" s="10">
        <v>10</v>
      </c>
      <c r="M43" s="11">
        <v>1</v>
      </c>
      <c r="N43" s="11"/>
      <c r="O43" s="12">
        <v>60</v>
      </c>
      <c r="P43" s="13"/>
      <c r="Q43" s="14">
        <f t="shared" si="0"/>
        <v>0</v>
      </c>
      <c r="R43" s="14">
        <f t="shared" si="1"/>
        <v>0</v>
      </c>
      <c r="S43" s="14">
        <f t="shared" si="2"/>
        <v>0</v>
      </c>
    </row>
    <row r="44" spans="1:19" ht="25.5" x14ac:dyDescent="0.25">
      <c r="A44" s="8">
        <v>42</v>
      </c>
      <c r="B44" s="9" t="s">
        <v>49</v>
      </c>
      <c r="C44" s="8" t="s">
        <v>17</v>
      </c>
      <c r="D44" s="10"/>
      <c r="E44" s="11"/>
      <c r="F44" s="11"/>
      <c r="G44" s="11"/>
      <c r="H44" s="11"/>
      <c r="I44" s="11">
        <v>2</v>
      </c>
      <c r="J44" s="11">
        <v>4</v>
      </c>
      <c r="K44" s="10"/>
      <c r="L44" s="10">
        <v>10</v>
      </c>
      <c r="M44" s="11">
        <v>1</v>
      </c>
      <c r="N44" s="11"/>
      <c r="O44" s="12">
        <v>24</v>
      </c>
      <c r="P44" s="13"/>
      <c r="Q44" s="14">
        <f t="shared" si="0"/>
        <v>0</v>
      </c>
      <c r="R44" s="14">
        <f t="shared" si="1"/>
        <v>0</v>
      </c>
      <c r="S44" s="14">
        <f t="shared" si="2"/>
        <v>0</v>
      </c>
    </row>
    <row r="45" spans="1:19" ht="38.25" x14ac:dyDescent="0.25">
      <c r="A45" s="8">
        <v>43</v>
      </c>
      <c r="B45" s="9" t="s">
        <v>50</v>
      </c>
      <c r="C45" s="8" t="s">
        <v>17</v>
      </c>
      <c r="D45" s="10"/>
      <c r="E45" s="11"/>
      <c r="F45" s="11"/>
      <c r="G45" s="11">
        <v>10</v>
      </c>
      <c r="H45" s="11">
        <v>1</v>
      </c>
      <c r="I45" s="11"/>
      <c r="J45" s="11"/>
      <c r="K45" s="10"/>
      <c r="L45" s="10">
        <v>10</v>
      </c>
      <c r="M45" s="11"/>
      <c r="N45" s="11"/>
      <c r="O45" s="12">
        <v>30</v>
      </c>
      <c r="P45" s="13"/>
      <c r="Q45" s="14">
        <f t="shared" si="0"/>
        <v>0</v>
      </c>
      <c r="R45" s="14">
        <f t="shared" si="1"/>
        <v>0</v>
      </c>
      <c r="S45" s="14">
        <f t="shared" si="2"/>
        <v>0</v>
      </c>
    </row>
    <row r="46" spans="1:19" ht="38.25" x14ac:dyDescent="0.25">
      <c r="A46" s="8">
        <v>44</v>
      </c>
      <c r="B46" s="9" t="s">
        <v>51</v>
      </c>
      <c r="C46" s="8" t="s">
        <v>17</v>
      </c>
      <c r="D46" s="10"/>
      <c r="E46" s="11"/>
      <c r="F46" s="11"/>
      <c r="G46" s="11">
        <v>10</v>
      </c>
      <c r="H46" s="11"/>
      <c r="I46" s="11"/>
      <c r="J46" s="11">
        <v>5</v>
      </c>
      <c r="K46" s="10"/>
      <c r="L46" s="10"/>
      <c r="M46" s="11"/>
      <c r="N46" s="11"/>
      <c r="O46" s="12">
        <v>10</v>
      </c>
      <c r="P46" s="13"/>
      <c r="Q46" s="14">
        <f t="shared" si="0"/>
        <v>0</v>
      </c>
      <c r="R46" s="14">
        <f t="shared" si="1"/>
        <v>0</v>
      </c>
      <c r="S46" s="14">
        <f t="shared" si="2"/>
        <v>0</v>
      </c>
    </row>
    <row r="47" spans="1:19" ht="38.25" x14ac:dyDescent="0.25">
      <c r="A47" s="8">
        <v>45</v>
      </c>
      <c r="B47" s="9" t="s">
        <v>52</v>
      </c>
      <c r="C47" s="8" t="s">
        <v>17</v>
      </c>
      <c r="D47" s="10"/>
      <c r="E47" s="11"/>
      <c r="F47" s="11"/>
      <c r="G47" s="11"/>
      <c r="H47" s="11"/>
      <c r="I47" s="11"/>
      <c r="J47" s="11">
        <v>5</v>
      </c>
      <c r="K47" s="10"/>
      <c r="L47" s="10"/>
      <c r="M47" s="11"/>
      <c r="N47" s="11"/>
      <c r="O47" s="12">
        <v>10</v>
      </c>
      <c r="P47" s="13"/>
      <c r="Q47" s="14">
        <f t="shared" si="0"/>
        <v>0</v>
      </c>
      <c r="R47" s="14">
        <f t="shared" si="1"/>
        <v>0</v>
      </c>
      <c r="S47" s="14">
        <f t="shared" si="2"/>
        <v>0</v>
      </c>
    </row>
    <row r="48" spans="1:19" ht="42.75" customHeight="1" x14ac:dyDescent="0.25">
      <c r="A48" s="8">
        <v>46</v>
      </c>
      <c r="B48" s="9" t="s">
        <v>53</v>
      </c>
      <c r="C48" s="8" t="s">
        <v>17</v>
      </c>
      <c r="D48" s="10"/>
      <c r="E48" s="11"/>
      <c r="F48" s="11"/>
      <c r="G48" s="11"/>
      <c r="H48" s="11"/>
      <c r="I48" s="11"/>
      <c r="J48" s="11"/>
      <c r="K48" s="10">
        <v>20</v>
      </c>
      <c r="L48" s="10"/>
      <c r="M48" s="11">
        <v>3</v>
      </c>
      <c r="N48" s="11"/>
      <c r="O48" s="12">
        <v>36</v>
      </c>
      <c r="P48" s="13"/>
      <c r="Q48" s="14">
        <f t="shared" si="0"/>
        <v>0</v>
      </c>
      <c r="R48" s="14">
        <f t="shared" si="1"/>
        <v>0</v>
      </c>
      <c r="S48" s="14">
        <f t="shared" si="2"/>
        <v>0</v>
      </c>
    </row>
    <row r="49" spans="1:136" ht="46.5" customHeight="1" x14ac:dyDescent="0.25">
      <c r="A49" s="8">
        <v>47</v>
      </c>
      <c r="B49" s="9" t="s">
        <v>54</v>
      </c>
      <c r="C49" s="8" t="s">
        <v>17</v>
      </c>
      <c r="D49" s="10"/>
      <c r="E49" s="11"/>
      <c r="F49" s="11"/>
      <c r="G49" s="11"/>
      <c r="H49" s="11"/>
      <c r="I49" s="11"/>
      <c r="J49" s="11">
        <v>5</v>
      </c>
      <c r="K49" s="10">
        <v>20</v>
      </c>
      <c r="L49" s="10"/>
      <c r="M49" s="11">
        <v>3</v>
      </c>
      <c r="N49" s="11"/>
      <c r="O49" s="12">
        <v>48</v>
      </c>
      <c r="P49" s="13"/>
      <c r="Q49" s="14">
        <f t="shared" si="0"/>
        <v>0</v>
      </c>
      <c r="R49" s="14">
        <f t="shared" si="1"/>
        <v>0</v>
      </c>
      <c r="S49" s="14">
        <f t="shared" si="2"/>
        <v>0</v>
      </c>
    </row>
    <row r="50" spans="1:136" ht="42" customHeight="1" x14ac:dyDescent="0.25">
      <c r="A50" s="8">
        <v>48</v>
      </c>
      <c r="B50" s="9" t="s">
        <v>55</v>
      </c>
      <c r="C50" s="8" t="s">
        <v>17</v>
      </c>
      <c r="D50" s="10">
        <v>10</v>
      </c>
      <c r="E50" s="11"/>
      <c r="F50" s="11"/>
      <c r="G50" s="11"/>
      <c r="H50" s="11"/>
      <c r="I50" s="11"/>
      <c r="J50" s="11">
        <v>5</v>
      </c>
      <c r="K50" s="10">
        <v>20</v>
      </c>
      <c r="L50" s="10">
        <v>12</v>
      </c>
      <c r="M50" s="11">
        <v>3</v>
      </c>
      <c r="N50" s="11"/>
      <c r="O50" s="12">
        <v>48</v>
      </c>
      <c r="P50" s="13"/>
      <c r="Q50" s="14">
        <f t="shared" si="0"/>
        <v>0</v>
      </c>
      <c r="R50" s="14">
        <f t="shared" si="1"/>
        <v>0</v>
      </c>
      <c r="S50" s="14">
        <f t="shared" si="2"/>
        <v>0</v>
      </c>
    </row>
    <row r="51" spans="1:136" ht="42" customHeight="1" x14ac:dyDescent="0.25">
      <c r="A51" s="8">
        <v>49</v>
      </c>
      <c r="B51" s="9" t="s">
        <v>56</v>
      </c>
      <c r="C51" s="8" t="s">
        <v>17</v>
      </c>
      <c r="D51" s="10"/>
      <c r="E51" s="11"/>
      <c r="F51" s="11"/>
      <c r="G51" s="11"/>
      <c r="H51" s="11"/>
      <c r="I51" s="11"/>
      <c r="J51" s="11">
        <v>5</v>
      </c>
      <c r="K51" s="10">
        <v>20</v>
      </c>
      <c r="L51" s="10">
        <v>12</v>
      </c>
      <c r="M51" s="11">
        <v>3</v>
      </c>
      <c r="N51" s="11"/>
      <c r="O51" s="12">
        <v>48</v>
      </c>
      <c r="P51" s="13"/>
      <c r="Q51" s="14">
        <f t="shared" si="0"/>
        <v>0</v>
      </c>
      <c r="R51" s="14">
        <f t="shared" si="1"/>
        <v>0</v>
      </c>
      <c r="S51" s="14">
        <f t="shared" si="2"/>
        <v>0</v>
      </c>
    </row>
    <row r="52" spans="1:136" ht="71.25" customHeight="1" x14ac:dyDescent="0.25">
      <c r="A52" s="8">
        <v>50</v>
      </c>
      <c r="B52" s="9" t="s">
        <v>93</v>
      </c>
      <c r="C52" s="8" t="s">
        <v>17</v>
      </c>
      <c r="D52" s="10">
        <v>10</v>
      </c>
      <c r="E52" s="11"/>
      <c r="F52" s="11"/>
      <c r="G52" s="11">
        <v>4</v>
      </c>
      <c r="H52" s="11"/>
      <c r="I52" s="11">
        <v>2</v>
      </c>
      <c r="J52" s="11"/>
      <c r="K52" s="11"/>
      <c r="L52" s="11">
        <v>15</v>
      </c>
      <c r="M52" s="11"/>
      <c r="N52" s="11"/>
      <c r="O52" s="12">
        <v>20</v>
      </c>
      <c r="P52" s="13"/>
      <c r="Q52" s="14">
        <f t="shared" si="0"/>
        <v>0</v>
      </c>
      <c r="R52" s="14">
        <f t="shared" si="1"/>
        <v>0</v>
      </c>
      <c r="S52" s="14">
        <f t="shared" si="2"/>
        <v>0</v>
      </c>
    </row>
    <row r="53" spans="1:136" ht="38.25" x14ac:dyDescent="0.25">
      <c r="A53" s="8">
        <v>51</v>
      </c>
      <c r="B53" s="25" t="s">
        <v>57</v>
      </c>
      <c r="C53" s="8" t="s">
        <v>17</v>
      </c>
      <c r="D53" s="19"/>
      <c r="E53" s="11"/>
      <c r="F53" s="11"/>
      <c r="G53" s="11"/>
      <c r="H53" s="11"/>
      <c r="I53" s="11"/>
      <c r="J53" s="11">
        <v>5</v>
      </c>
      <c r="K53" s="11"/>
      <c r="L53" s="11">
        <v>10</v>
      </c>
      <c r="M53" s="11"/>
      <c r="N53" s="11"/>
      <c r="O53" s="12">
        <v>10</v>
      </c>
      <c r="P53" s="13"/>
      <c r="Q53" s="14">
        <f t="shared" si="0"/>
        <v>0</v>
      </c>
      <c r="R53" s="14">
        <f t="shared" si="1"/>
        <v>0</v>
      </c>
      <c r="S53" s="14">
        <f t="shared" si="2"/>
        <v>0</v>
      </c>
    </row>
    <row r="54" spans="1:136" ht="54.75" customHeight="1" x14ac:dyDescent="0.25">
      <c r="A54" s="8">
        <v>52</v>
      </c>
      <c r="B54" s="25" t="s">
        <v>58</v>
      </c>
      <c r="C54" s="8" t="s">
        <v>17</v>
      </c>
      <c r="D54" s="19"/>
      <c r="E54" s="11"/>
      <c r="F54" s="11"/>
      <c r="G54" s="11"/>
      <c r="H54" s="11">
        <v>1</v>
      </c>
      <c r="I54" s="11"/>
      <c r="J54" s="11">
        <v>4</v>
      </c>
      <c r="K54" s="11">
        <v>5</v>
      </c>
      <c r="L54" s="11"/>
      <c r="M54" s="11"/>
      <c r="N54" s="11"/>
      <c r="O54" s="12">
        <v>10</v>
      </c>
      <c r="P54" s="13"/>
      <c r="Q54" s="14">
        <f t="shared" si="0"/>
        <v>0</v>
      </c>
      <c r="R54" s="14">
        <f t="shared" si="1"/>
        <v>0</v>
      </c>
      <c r="S54" s="14">
        <f t="shared" si="2"/>
        <v>0</v>
      </c>
    </row>
    <row r="55" spans="1:136" s="26" customFormat="1" ht="42" customHeight="1" x14ac:dyDescent="0.25">
      <c r="A55" s="8">
        <v>53</v>
      </c>
      <c r="B55" s="20" t="s">
        <v>59</v>
      </c>
      <c r="C55" s="22" t="s">
        <v>17</v>
      </c>
      <c r="D55" s="10"/>
      <c r="E55" s="11"/>
      <c r="F55" s="11"/>
      <c r="G55" s="11"/>
      <c r="H55" s="11"/>
      <c r="I55" s="11"/>
      <c r="J55" s="11"/>
      <c r="K55" s="10"/>
      <c r="L55" s="10">
        <v>10</v>
      </c>
      <c r="M55" s="11"/>
      <c r="N55" s="11"/>
      <c r="O55" s="12">
        <v>4</v>
      </c>
      <c r="P55" s="13"/>
      <c r="Q55" s="14">
        <f t="shared" si="0"/>
        <v>0</v>
      </c>
      <c r="R55" s="14">
        <f t="shared" si="1"/>
        <v>0</v>
      </c>
      <c r="S55" s="14">
        <f t="shared" si="2"/>
        <v>0</v>
      </c>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row>
    <row r="56" spans="1:136" s="26" customFormat="1" ht="39" customHeight="1" x14ac:dyDescent="0.25">
      <c r="A56" s="8">
        <v>54</v>
      </c>
      <c r="B56" s="9" t="s">
        <v>60</v>
      </c>
      <c r="C56" s="8" t="s">
        <v>17</v>
      </c>
      <c r="D56" s="10"/>
      <c r="E56" s="11"/>
      <c r="F56" s="11"/>
      <c r="G56" s="11"/>
      <c r="H56" s="11">
        <v>1</v>
      </c>
      <c r="I56" s="11"/>
      <c r="J56" s="11"/>
      <c r="K56" s="10"/>
      <c r="L56" s="10"/>
      <c r="M56" s="11"/>
      <c r="N56" s="11"/>
      <c r="O56" s="12">
        <v>12</v>
      </c>
      <c r="P56" s="13"/>
      <c r="Q56" s="14">
        <f t="shared" si="0"/>
        <v>0</v>
      </c>
      <c r="R56" s="14">
        <f t="shared" si="1"/>
        <v>0</v>
      </c>
      <c r="S56" s="14">
        <f t="shared" si="2"/>
        <v>0</v>
      </c>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row>
    <row r="57" spans="1:136" s="26" customFormat="1" x14ac:dyDescent="0.25">
      <c r="A57" s="8">
        <v>55</v>
      </c>
      <c r="B57" s="23" t="s">
        <v>61</v>
      </c>
      <c r="C57" s="16" t="s">
        <v>17</v>
      </c>
      <c r="D57" s="10"/>
      <c r="E57" s="11"/>
      <c r="F57" s="11"/>
      <c r="G57" s="11"/>
      <c r="H57" s="11"/>
      <c r="I57" s="11"/>
      <c r="J57" s="11"/>
      <c r="K57" s="10"/>
      <c r="L57" s="10">
        <v>10</v>
      </c>
      <c r="M57" s="11"/>
      <c r="N57" s="11"/>
      <c r="O57" s="12">
        <v>12</v>
      </c>
      <c r="P57" s="13"/>
      <c r="Q57" s="14">
        <f t="shared" si="0"/>
        <v>0</v>
      </c>
      <c r="R57" s="14">
        <f t="shared" si="1"/>
        <v>0</v>
      </c>
      <c r="S57" s="14">
        <f t="shared" si="2"/>
        <v>0</v>
      </c>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row>
    <row r="58" spans="1:136" s="26" customFormat="1" x14ac:dyDescent="0.25">
      <c r="A58" s="8">
        <v>56</v>
      </c>
      <c r="B58" s="9" t="s">
        <v>62</v>
      </c>
      <c r="C58" s="8" t="s">
        <v>22</v>
      </c>
      <c r="D58" s="10"/>
      <c r="E58" s="11"/>
      <c r="F58" s="11"/>
      <c r="G58" s="11"/>
      <c r="H58" s="11"/>
      <c r="I58" s="11"/>
      <c r="J58" s="11">
        <v>10</v>
      </c>
      <c r="K58" s="10"/>
      <c r="L58" s="10">
        <v>5</v>
      </c>
      <c r="M58" s="11">
        <v>25</v>
      </c>
      <c r="N58" s="11"/>
      <c r="O58" s="12">
        <v>20</v>
      </c>
      <c r="P58" s="13"/>
      <c r="Q58" s="14">
        <f t="shared" si="0"/>
        <v>0</v>
      </c>
      <c r="R58" s="14">
        <f t="shared" si="1"/>
        <v>0</v>
      </c>
      <c r="S58" s="14">
        <f t="shared" si="2"/>
        <v>0</v>
      </c>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row>
    <row r="59" spans="1:136" s="26" customFormat="1" x14ac:dyDescent="0.25">
      <c r="A59" s="8">
        <v>57</v>
      </c>
      <c r="B59" s="9" t="s">
        <v>63</v>
      </c>
      <c r="C59" s="8" t="s">
        <v>22</v>
      </c>
      <c r="D59" s="10"/>
      <c r="E59" s="11"/>
      <c r="F59" s="11"/>
      <c r="G59" s="11"/>
      <c r="H59" s="11"/>
      <c r="I59" s="11"/>
      <c r="J59" s="11">
        <v>10</v>
      </c>
      <c r="K59" s="10"/>
      <c r="L59" s="10">
        <v>1</v>
      </c>
      <c r="M59" s="11"/>
      <c r="N59" s="11"/>
      <c r="O59" s="12">
        <v>10</v>
      </c>
      <c r="P59" s="13"/>
      <c r="Q59" s="14">
        <f t="shared" si="0"/>
        <v>0</v>
      </c>
      <c r="R59" s="14">
        <f t="shared" si="1"/>
        <v>0</v>
      </c>
      <c r="S59" s="14">
        <f t="shared" si="2"/>
        <v>0</v>
      </c>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row>
    <row r="60" spans="1:136" x14ac:dyDescent="0.25">
      <c r="A60" s="8">
        <v>58</v>
      </c>
      <c r="B60" s="9" t="s">
        <v>64</v>
      </c>
      <c r="C60" s="8" t="s">
        <v>22</v>
      </c>
      <c r="D60" s="10"/>
      <c r="E60" s="11">
        <v>24</v>
      </c>
      <c r="F60" s="11"/>
      <c r="G60" s="11"/>
      <c r="H60" s="11">
        <v>1</v>
      </c>
      <c r="I60" s="11">
        <v>1</v>
      </c>
      <c r="J60" s="11">
        <v>5</v>
      </c>
      <c r="K60" s="10">
        <v>1</v>
      </c>
      <c r="L60" s="10"/>
      <c r="M60" s="11"/>
      <c r="N60" s="11"/>
      <c r="O60" s="12">
        <v>24</v>
      </c>
      <c r="P60" s="13"/>
      <c r="Q60" s="14">
        <f t="shared" si="0"/>
        <v>0</v>
      </c>
      <c r="R60" s="14">
        <f t="shared" si="1"/>
        <v>0</v>
      </c>
      <c r="S60" s="14">
        <f t="shared" si="2"/>
        <v>0</v>
      </c>
    </row>
    <row r="61" spans="1:136" x14ac:dyDescent="0.25">
      <c r="A61" s="8">
        <v>59</v>
      </c>
      <c r="B61" s="20" t="s">
        <v>65</v>
      </c>
      <c r="C61" s="8" t="s">
        <v>22</v>
      </c>
      <c r="D61" s="10"/>
      <c r="E61" s="11"/>
      <c r="F61" s="11">
        <v>2</v>
      </c>
      <c r="G61" s="11"/>
      <c r="H61" s="11">
        <v>1</v>
      </c>
      <c r="I61" s="11">
        <v>1</v>
      </c>
      <c r="J61" s="11">
        <v>5</v>
      </c>
      <c r="K61" s="10">
        <v>1</v>
      </c>
      <c r="L61" s="10">
        <v>2</v>
      </c>
      <c r="M61" s="11"/>
      <c r="N61" s="11"/>
      <c r="O61" s="12">
        <v>24</v>
      </c>
      <c r="P61" s="13"/>
      <c r="Q61" s="14">
        <f t="shared" si="0"/>
        <v>0</v>
      </c>
      <c r="R61" s="14">
        <f t="shared" si="1"/>
        <v>0</v>
      </c>
      <c r="S61" s="14">
        <f t="shared" si="2"/>
        <v>0</v>
      </c>
    </row>
    <row r="62" spans="1:136" x14ac:dyDescent="0.25">
      <c r="A62" s="8">
        <v>60</v>
      </c>
      <c r="B62" s="9" t="s">
        <v>66</v>
      </c>
      <c r="C62" s="8" t="s">
        <v>22</v>
      </c>
      <c r="D62" s="10"/>
      <c r="E62" s="11"/>
      <c r="F62" s="11"/>
      <c r="G62" s="11"/>
      <c r="H62" s="11">
        <v>1</v>
      </c>
      <c r="I62" s="11"/>
      <c r="J62" s="11">
        <v>5</v>
      </c>
      <c r="K62" s="10">
        <v>1</v>
      </c>
      <c r="L62" s="10">
        <v>5</v>
      </c>
      <c r="M62" s="11"/>
      <c r="N62" s="11"/>
      <c r="O62" s="12">
        <v>12</v>
      </c>
      <c r="P62" s="13"/>
      <c r="Q62" s="14">
        <f t="shared" si="0"/>
        <v>0</v>
      </c>
      <c r="R62" s="14">
        <f t="shared" si="1"/>
        <v>0</v>
      </c>
      <c r="S62" s="14">
        <f t="shared" si="2"/>
        <v>0</v>
      </c>
    </row>
    <row r="63" spans="1:136" ht="38.25" x14ac:dyDescent="0.25">
      <c r="A63" s="8">
        <v>61</v>
      </c>
      <c r="B63" s="15" t="s">
        <v>129</v>
      </c>
      <c r="C63" s="8" t="s">
        <v>17</v>
      </c>
      <c r="D63" s="19"/>
      <c r="E63" s="11"/>
      <c r="F63" s="11"/>
      <c r="G63" s="11"/>
      <c r="H63" s="11"/>
      <c r="I63" s="11"/>
      <c r="J63" s="11"/>
      <c r="K63" s="19"/>
      <c r="L63" s="19"/>
      <c r="M63" s="11"/>
      <c r="N63" s="11"/>
      <c r="O63" s="12">
        <v>6</v>
      </c>
      <c r="P63" s="13"/>
      <c r="Q63" s="14">
        <f t="shared" si="0"/>
        <v>0</v>
      </c>
      <c r="R63" s="14">
        <f t="shared" si="1"/>
        <v>0</v>
      </c>
      <c r="S63" s="14">
        <f t="shared" si="2"/>
        <v>0</v>
      </c>
    </row>
    <row r="64" spans="1:136" ht="79.5" customHeight="1" x14ac:dyDescent="0.25">
      <c r="A64" s="8">
        <v>62</v>
      </c>
      <c r="B64" s="9" t="s">
        <v>67</v>
      </c>
      <c r="C64" s="8" t="s">
        <v>17</v>
      </c>
      <c r="D64" s="10"/>
      <c r="E64" s="11"/>
      <c r="F64" s="11"/>
      <c r="G64" s="11"/>
      <c r="H64" s="11">
        <v>1</v>
      </c>
      <c r="I64" s="11"/>
      <c r="J64" s="11"/>
      <c r="K64" s="10">
        <v>1</v>
      </c>
      <c r="L64" s="10"/>
      <c r="M64" s="11">
        <v>10</v>
      </c>
      <c r="N64" s="11"/>
      <c r="O64" s="12">
        <v>8</v>
      </c>
      <c r="P64" s="13"/>
      <c r="Q64" s="14">
        <f t="shared" si="0"/>
        <v>0</v>
      </c>
      <c r="R64" s="14">
        <f t="shared" si="1"/>
        <v>0</v>
      </c>
      <c r="S64" s="14">
        <f t="shared" si="2"/>
        <v>0</v>
      </c>
    </row>
    <row r="65" spans="1:136" ht="65.25" customHeight="1" x14ac:dyDescent="0.25">
      <c r="A65" s="8">
        <v>63</v>
      </c>
      <c r="B65" s="20" t="s">
        <v>136</v>
      </c>
      <c r="C65" s="8" t="s">
        <v>17</v>
      </c>
      <c r="D65" s="10"/>
      <c r="E65" s="11"/>
      <c r="F65" s="11"/>
      <c r="G65" s="11"/>
      <c r="H65" s="11">
        <v>1</v>
      </c>
      <c r="I65" s="11"/>
      <c r="J65" s="11">
        <v>2</v>
      </c>
      <c r="K65" s="10">
        <v>1</v>
      </c>
      <c r="L65" s="10"/>
      <c r="M65" s="11">
        <v>3</v>
      </c>
      <c r="N65" s="11"/>
      <c r="O65" s="12">
        <v>12</v>
      </c>
      <c r="P65" s="13"/>
      <c r="Q65" s="14">
        <f t="shared" si="0"/>
        <v>0</v>
      </c>
      <c r="R65" s="14">
        <f t="shared" si="1"/>
        <v>0</v>
      </c>
      <c r="S65" s="14">
        <f t="shared" si="2"/>
        <v>0</v>
      </c>
    </row>
    <row r="66" spans="1:136" ht="42.75" customHeight="1" x14ac:dyDescent="0.25">
      <c r="A66" s="8">
        <v>64</v>
      </c>
      <c r="B66" s="20" t="s">
        <v>68</v>
      </c>
      <c r="C66" s="16" t="s">
        <v>17</v>
      </c>
      <c r="D66" s="10"/>
      <c r="E66" s="11"/>
      <c r="F66" s="11"/>
      <c r="G66" s="11"/>
      <c r="H66" s="11"/>
      <c r="I66" s="11"/>
      <c r="J66" s="11"/>
      <c r="K66" s="10"/>
      <c r="L66" s="10"/>
      <c r="M66" s="11"/>
      <c r="N66" s="11"/>
      <c r="O66" s="12">
        <v>1</v>
      </c>
      <c r="P66" s="13"/>
      <c r="Q66" s="14">
        <f t="shared" si="0"/>
        <v>0</v>
      </c>
      <c r="R66" s="14">
        <f t="shared" si="1"/>
        <v>0</v>
      </c>
      <c r="S66" s="14">
        <f t="shared" si="2"/>
        <v>0</v>
      </c>
    </row>
    <row r="67" spans="1:136" x14ac:dyDescent="0.25">
      <c r="A67" s="8">
        <v>65</v>
      </c>
      <c r="B67" s="9" t="s">
        <v>69</v>
      </c>
      <c r="C67" s="8" t="s">
        <v>22</v>
      </c>
      <c r="D67" s="10"/>
      <c r="E67" s="11">
        <v>20</v>
      </c>
      <c r="F67" s="11"/>
      <c r="G67" s="11"/>
      <c r="H67" s="11">
        <v>1</v>
      </c>
      <c r="I67" s="11">
        <v>20</v>
      </c>
      <c r="J67" s="11">
        <v>5</v>
      </c>
      <c r="K67" s="10">
        <v>20</v>
      </c>
      <c r="L67" s="10">
        <v>30</v>
      </c>
      <c r="M67" s="11">
        <v>2</v>
      </c>
      <c r="N67" s="11"/>
      <c r="O67" s="12">
        <v>80</v>
      </c>
      <c r="P67" s="13"/>
      <c r="Q67" s="14">
        <f t="shared" si="0"/>
        <v>0</v>
      </c>
      <c r="R67" s="14">
        <f t="shared" si="1"/>
        <v>0</v>
      </c>
      <c r="S67" s="14">
        <f t="shared" si="2"/>
        <v>0</v>
      </c>
    </row>
    <row r="68" spans="1:136" x14ac:dyDescent="0.25">
      <c r="A68" s="8">
        <v>66</v>
      </c>
      <c r="B68" s="9" t="s">
        <v>70</v>
      </c>
      <c r="C68" s="8" t="s">
        <v>22</v>
      </c>
      <c r="D68" s="10"/>
      <c r="E68" s="11"/>
      <c r="F68" s="11"/>
      <c r="G68" s="11"/>
      <c r="H68" s="11">
        <v>1</v>
      </c>
      <c r="I68" s="11"/>
      <c r="J68" s="11"/>
      <c r="K68" s="10"/>
      <c r="L68" s="10"/>
      <c r="M68" s="11"/>
      <c r="N68" s="11"/>
      <c r="O68" s="12">
        <v>2</v>
      </c>
      <c r="P68" s="13"/>
      <c r="Q68" s="14">
        <f t="shared" ref="Q68:Q98" si="3">P68*1.23</f>
        <v>0</v>
      </c>
      <c r="R68" s="14">
        <f t="shared" ref="R68:R98" si="4">O68*P68</f>
        <v>0</v>
      </c>
      <c r="S68" s="14">
        <f t="shared" ref="S68:S98" si="5">R68*1.23</f>
        <v>0</v>
      </c>
    </row>
    <row r="69" spans="1:136" ht="29.25" customHeight="1" x14ac:dyDescent="0.25">
      <c r="A69" s="8">
        <v>67</v>
      </c>
      <c r="B69" s="9" t="s">
        <v>138</v>
      </c>
      <c r="C69" s="8" t="s">
        <v>22</v>
      </c>
      <c r="D69" s="10"/>
      <c r="E69" s="11"/>
      <c r="F69" s="11"/>
      <c r="G69" s="11"/>
      <c r="H69" s="11">
        <v>1</v>
      </c>
      <c r="I69" s="11"/>
      <c r="J69" s="11"/>
      <c r="K69" s="10"/>
      <c r="L69" s="10"/>
      <c r="M69" s="11"/>
      <c r="N69" s="11"/>
      <c r="O69" s="12">
        <v>2</v>
      </c>
      <c r="P69" s="13"/>
      <c r="Q69" s="14">
        <f t="shared" si="3"/>
        <v>0</v>
      </c>
      <c r="R69" s="14">
        <f t="shared" si="4"/>
        <v>0</v>
      </c>
      <c r="S69" s="14">
        <f t="shared" si="5"/>
        <v>0</v>
      </c>
    </row>
    <row r="70" spans="1:136" ht="26.25" customHeight="1" x14ac:dyDescent="0.25">
      <c r="A70" s="8">
        <v>68</v>
      </c>
      <c r="B70" s="27" t="s">
        <v>71</v>
      </c>
      <c r="C70" s="8" t="s">
        <v>17</v>
      </c>
      <c r="D70" s="10"/>
      <c r="E70" s="11"/>
      <c r="F70" s="11"/>
      <c r="G70" s="11"/>
      <c r="H70" s="11">
        <v>5</v>
      </c>
      <c r="I70" s="11"/>
      <c r="J70" s="11">
        <v>4</v>
      </c>
      <c r="K70" s="10">
        <v>5</v>
      </c>
      <c r="L70" s="10">
        <v>10</v>
      </c>
      <c r="M70" s="11">
        <v>5</v>
      </c>
      <c r="N70" s="11"/>
      <c r="O70" s="12">
        <v>40</v>
      </c>
      <c r="P70" s="13"/>
      <c r="Q70" s="14">
        <f t="shared" si="3"/>
        <v>0</v>
      </c>
      <c r="R70" s="14">
        <f t="shared" si="4"/>
        <v>0</v>
      </c>
      <c r="S70" s="14">
        <f t="shared" si="5"/>
        <v>0</v>
      </c>
    </row>
    <row r="71" spans="1:136" ht="54" customHeight="1" x14ac:dyDescent="0.25">
      <c r="A71" s="8">
        <v>69</v>
      </c>
      <c r="B71" s="15" t="s">
        <v>96</v>
      </c>
      <c r="C71" s="8" t="s">
        <v>17</v>
      </c>
      <c r="D71" s="19"/>
      <c r="E71" s="11"/>
      <c r="F71" s="11"/>
      <c r="G71" s="11"/>
      <c r="H71" s="11"/>
      <c r="I71" s="11"/>
      <c r="J71" s="11"/>
      <c r="K71" s="19"/>
      <c r="L71" s="19"/>
      <c r="M71" s="11"/>
      <c r="N71" s="11"/>
      <c r="O71" s="12">
        <v>24</v>
      </c>
      <c r="P71" s="13"/>
      <c r="Q71" s="14">
        <f t="shared" si="3"/>
        <v>0</v>
      </c>
      <c r="R71" s="14">
        <f t="shared" si="4"/>
        <v>0</v>
      </c>
      <c r="S71" s="14">
        <f t="shared" si="5"/>
        <v>0</v>
      </c>
    </row>
    <row r="72" spans="1:136" s="26" customFormat="1" ht="54.75" customHeight="1" x14ac:dyDescent="0.25">
      <c r="A72" s="8">
        <v>70</v>
      </c>
      <c r="B72" s="20" t="s">
        <v>72</v>
      </c>
      <c r="C72" s="8" t="s">
        <v>17</v>
      </c>
      <c r="D72" s="10"/>
      <c r="E72" s="11"/>
      <c r="F72" s="11"/>
      <c r="G72" s="11"/>
      <c r="H72" s="11"/>
      <c r="I72" s="11">
        <v>1</v>
      </c>
      <c r="J72" s="11">
        <v>1</v>
      </c>
      <c r="K72" s="10"/>
      <c r="L72" s="10"/>
      <c r="M72" s="11">
        <v>80</v>
      </c>
      <c r="N72" s="11"/>
      <c r="O72" s="12">
        <v>70</v>
      </c>
      <c r="P72" s="13"/>
      <c r="Q72" s="14">
        <f t="shared" si="3"/>
        <v>0</v>
      </c>
      <c r="R72" s="14">
        <f t="shared" si="4"/>
        <v>0</v>
      </c>
      <c r="S72" s="14">
        <f t="shared" si="5"/>
        <v>0</v>
      </c>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row>
    <row r="73" spans="1:136" s="26" customFormat="1" ht="38.25" x14ac:dyDescent="0.25">
      <c r="A73" s="8">
        <v>71</v>
      </c>
      <c r="B73" s="20" t="s">
        <v>73</v>
      </c>
      <c r="C73" s="8" t="s">
        <v>17</v>
      </c>
      <c r="D73" s="10"/>
      <c r="E73" s="11"/>
      <c r="F73" s="11"/>
      <c r="G73" s="11"/>
      <c r="H73" s="11"/>
      <c r="I73" s="11"/>
      <c r="J73" s="11"/>
      <c r="K73" s="10"/>
      <c r="L73" s="10"/>
      <c r="M73" s="11"/>
      <c r="N73" s="11"/>
      <c r="O73" s="12">
        <v>6</v>
      </c>
      <c r="P73" s="13"/>
      <c r="Q73" s="14">
        <f t="shared" si="3"/>
        <v>0</v>
      </c>
      <c r="R73" s="14">
        <f t="shared" si="4"/>
        <v>0</v>
      </c>
      <c r="S73" s="14">
        <f t="shared" si="5"/>
        <v>0</v>
      </c>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row>
    <row r="74" spans="1:136" s="26" customFormat="1" ht="38.25" x14ac:dyDescent="0.25">
      <c r="A74" s="8">
        <v>72</v>
      </c>
      <c r="B74" s="25" t="s">
        <v>74</v>
      </c>
      <c r="C74" s="8" t="s">
        <v>17</v>
      </c>
      <c r="D74" s="19"/>
      <c r="E74" s="11"/>
      <c r="F74" s="11"/>
      <c r="G74" s="11"/>
      <c r="H74" s="11"/>
      <c r="I74" s="11"/>
      <c r="J74" s="11">
        <v>2</v>
      </c>
      <c r="K74" s="19"/>
      <c r="L74" s="11">
        <v>3</v>
      </c>
      <c r="M74" s="11"/>
      <c r="N74" s="11"/>
      <c r="O74" s="12">
        <v>3</v>
      </c>
      <c r="P74" s="13"/>
      <c r="Q74" s="14">
        <f t="shared" si="3"/>
        <v>0</v>
      </c>
      <c r="R74" s="14">
        <f t="shared" si="4"/>
        <v>0</v>
      </c>
      <c r="S74" s="14">
        <f t="shared" si="5"/>
        <v>0</v>
      </c>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row>
    <row r="75" spans="1:136" s="26" customFormat="1" ht="196.5" customHeight="1" x14ac:dyDescent="0.25">
      <c r="A75" s="8">
        <v>73</v>
      </c>
      <c r="B75" s="25" t="s">
        <v>94</v>
      </c>
      <c r="C75" s="8" t="s">
        <v>17</v>
      </c>
      <c r="D75" s="19"/>
      <c r="E75" s="11"/>
      <c r="F75" s="11"/>
      <c r="G75" s="11"/>
      <c r="H75" s="11"/>
      <c r="I75" s="11"/>
      <c r="J75" s="11"/>
      <c r="K75" s="19"/>
      <c r="L75" s="19"/>
      <c r="M75" s="11"/>
      <c r="N75" s="11"/>
      <c r="O75" s="12">
        <v>2</v>
      </c>
      <c r="P75" s="13"/>
      <c r="Q75" s="14">
        <f t="shared" si="3"/>
        <v>0</v>
      </c>
      <c r="R75" s="14">
        <f t="shared" si="4"/>
        <v>0</v>
      </c>
      <c r="S75" s="14">
        <f t="shared" si="5"/>
        <v>0</v>
      </c>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row>
    <row r="76" spans="1:136" s="26" customFormat="1" ht="38.25" x14ac:dyDescent="0.25">
      <c r="A76" s="8">
        <v>74</v>
      </c>
      <c r="B76" s="20" t="s">
        <v>75</v>
      </c>
      <c r="C76" s="8" t="s">
        <v>17</v>
      </c>
      <c r="D76" s="10">
        <v>1</v>
      </c>
      <c r="E76" s="11"/>
      <c r="F76" s="11"/>
      <c r="G76" s="11"/>
      <c r="H76" s="11"/>
      <c r="I76" s="11"/>
      <c r="J76" s="11"/>
      <c r="K76" s="10"/>
      <c r="L76" s="10"/>
      <c r="M76" s="11"/>
      <c r="N76" s="11"/>
      <c r="O76" s="12">
        <v>10</v>
      </c>
      <c r="P76" s="13"/>
      <c r="Q76" s="14">
        <f t="shared" si="3"/>
        <v>0</v>
      </c>
      <c r="R76" s="14">
        <f t="shared" si="4"/>
        <v>0</v>
      </c>
      <c r="S76" s="14">
        <f t="shared" si="5"/>
        <v>0</v>
      </c>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row>
    <row r="77" spans="1:136" ht="25.5" x14ac:dyDescent="0.25">
      <c r="A77" s="8">
        <v>75</v>
      </c>
      <c r="B77" s="9" t="s">
        <v>76</v>
      </c>
      <c r="C77" s="8" t="s">
        <v>17</v>
      </c>
      <c r="D77" s="10"/>
      <c r="E77" s="11"/>
      <c r="F77" s="11">
        <v>1</v>
      </c>
      <c r="G77" s="11"/>
      <c r="H77" s="11"/>
      <c r="I77" s="11"/>
      <c r="J77" s="11">
        <v>4</v>
      </c>
      <c r="K77" s="10"/>
      <c r="L77" s="11">
        <v>2</v>
      </c>
      <c r="M77" s="11"/>
      <c r="N77" s="11"/>
      <c r="O77" s="12">
        <v>6</v>
      </c>
      <c r="P77" s="13"/>
      <c r="Q77" s="14">
        <f t="shared" si="3"/>
        <v>0</v>
      </c>
      <c r="R77" s="14">
        <f t="shared" si="4"/>
        <v>0</v>
      </c>
      <c r="S77" s="14">
        <f t="shared" si="5"/>
        <v>0</v>
      </c>
    </row>
    <row r="78" spans="1:136" x14ac:dyDescent="0.25">
      <c r="A78" s="8">
        <v>76</v>
      </c>
      <c r="B78" s="9" t="s">
        <v>77</v>
      </c>
      <c r="C78" s="8" t="s">
        <v>17</v>
      </c>
      <c r="D78" s="10">
        <v>2</v>
      </c>
      <c r="E78" s="11"/>
      <c r="F78" s="11">
        <v>4</v>
      </c>
      <c r="G78" s="11"/>
      <c r="H78" s="11"/>
      <c r="I78" s="11">
        <v>1</v>
      </c>
      <c r="J78" s="11"/>
      <c r="K78" s="10">
        <v>15</v>
      </c>
      <c r="L78" s="11">
        <v>2</v>
      </c>
      <c r="M78" s="11"/>
      <c r="N78" s="11"/>
      <c r="O78" s="12">
        <v>18</v>
      </c>
      <c r="P78" s="13"/>
      <c r="Q78" s="14">
        <f t="shared" si="3"/>
        <v>0</v>
      </c>
      <c r="R78" s="14">
        <f t="shared" si="4"/>
        <v>0</v>
      </c>
      <c r="S78" s="14">
        <f t="shared" si="5"/>
        <v>0</v>
      </c>
    </row>
    <row r="79" spans="1:136" ht="25.5" x14ac:dyDescent="0.25">
      <c r="A79" s="8">
        <v>77</v>
      </c>
      <c r="B79" s="15" t="s">
        <v>78</v>
      </c>
      <c r="C79" s="22" t="s">
        <v>17</v>
      </c>
      <c r="D79" s="19"/>
      <c r="E79" s="11"/>
      <c r="F79" s="11"/>
      <c r="G79" s="11"/>
      <c r="H79" s="11"/>
      <c r="I79" s="11"/>
      <c r="J79" s="11">
        <v>1</v>
      </c>
      <c r="K79" s="19"/>
      <c r="L79" s="19"/>
      <c r="M79" s="11"/>
      <c r="N79" s="11"/>
      <c r="O79" s="12">
        <v>2</v>
      </c>
      <c r="P79" s="13"/>
      <c r="Q79" s="14">
        <f t="shared" si="3"/>
        <v>0</v>
      </c>
      <c r="R79" s="14">
        <f t="shared" si="4"/>
        <v>0</v>
      </c>
      <c r="S79" s="14">
        <f t="shared" si="5"/>
        <v>0</v>
      </c>
    </row>
    <row r="80" spans="1:136" ht="51" x14ac:dyDescent="0.25">
      <c r="A80" s="8">
        <v>78</v>
      </c>
      <c r="B80" s="15" t="s">
        <v>79</v>
      </c>
      <c r="C80" s="22" t="s">
        <v>17</v>
      </c>
      <c r="D80" s="19"/>
      <c r="E80" s="11"/>
      <c r="F80" s="11"/>
      <c r="G80" s="11"/>
      <c r="H80" s="11"/>
      <c r="I80" s="11"/>
      <c r="J80" s="11"/>
      <c r="K80" s="19"/>
      <c r="L80" s="19"/>
      <c r="M80" s="11"/>
      <c r="N80" s="11"/>
      <c r="O80" s="12">
        <v>6</v>
      </c>
      <c r="P80" s="13"/>
      <c r="Q80" s="14">
        <f t="shared" si="3"/>
        <v>0</v>
      </c>
      <c r="R80" s="14">
        <f t="shared" si="4"/>
        <v>0</v>
      </c>
      <c r="S80" s="14">
        <f t="shared" si="5"/>
        <v>0</v>
      </c>
    </row>
    <row r="81" spans="1:136" x14ac:dyDescent="0.25">
      <c r="A81" s="8">
        <v>79</v>
      </c>
      <c r="B81" s="20" t="s">
        <v>80</v>
      </c>
      <c r="C81" s="22" t="s">
        <v>17</v>
      </c>
      <c r="D81" s="10"/>
      <c r="E81" s="11"/>
      <c r="F81" s="11"/>
      <c r="G81" s="11"/>
      <c r="H81" s="11"/>
      <c r="I81" s="11"/>
      <c r="J81" s="11"/>
      <c r="K81" s="10"/>
      <c r="L81" s="10">
        <v>5</v>
      </c>
      <c r="M81" s="11"/>
      <c r="N81" s="11"/>
      <c r="O81" s="12">
        <v>12</v>
      </c>
      <c r="P81" s="13"/>
      <c r="Q81" s="14">
        <f t="shared" si="3"/>
        <v>0</v>
      </c>
      <c r="R81" s="14">
        <f t="shared" si="4"/>
        <v>0</v>
      </c>
      <c r="S81" s="14">
        <f t="shared" si="5"/>
        <v>0</v>
      </c>
    </row>
    <row r="82" spans="1:136" x14ac:dyDescent="0.25">
      <c r="A82" s="8">
        <v>80</v>
      </c>
      <c r="B82" s="9" t="s">
        <v>81</v>
      </c>
      <c r="C82" s="22" t="s">
        <v>17</v>
      </c>
      <c r="D82" s="10"/>
      <c r="E82" s="11"/>
      <c r="F82" s="11"/>
      <c r="G82" s="11"/>
      <c r="H82" s="11"/>
      <c r="I82" s="11"/>
      <c r="J82" s="11"/>
      <c r="K82" s="10"/>
      <c r="L82" s="10">
        <v>5</v>
      </c>
      <c r="M82" s="11"/>
      <c r="N82" s="11"/>
      <c r="O82" s="12">
        <v>12</v>
      </c>
      <c r="P82" s="13"/>
      <c r="Q82" s="14">
        <f t="shared" si="3"/>
        <v>0</v>
      </c>
      <c r="R82" s="14">
        <f t="shared" si="4"/>
        <v>0</v>
      </c>
      <c r="S82" s="14">
        <f t="shared" si="5"/>
        <v>0</v>
      </c>
    </row>
    <row r="83" spans="1:136" ht="28.5" customHeight="1" x14ac:dyDescent="0.25">
      <c r="A83" s="8">
        <v>81</v>
      </c>
      <c r="B83" s="9" t="s">
        <v>82</v>
      </c>
      <c r="C83" s="8" t="s">
        <v>17</v>
      </c>
      <c r="D83" s="10"/>
      <c r="E83" s="11"/>
      <c r="F83" s="11"/>
      <c r="G83" s="11">
        <v>4</v>
      </c>
      <c r="H83" s="11"/>
      <c r="I83" s="11">
        <v>2</v>
      </c>
      <c r="J83" s="11">
        <v>5</v>
      </c>
      <c r="K83" s="10"/>
      <c r="L83" s="10">
        <v>10</v>
      </c>
      <c r="M83" s="11">
        <v>10</v>
      </c>
      <c r="N83" s="11"/>
      <c r="O83" s="12">
        <v>12</v>
      </c>
      <c r="P83" s="13"/>
      <c r="Q83" s="14">
        <f t="shared" si="3"/>
        <v>0</v>
      </c>
      <c r="R83" s="14">
        <f t="shared" si="4"/>
        <v>0</v>
      </c>
      <c r="S83" s="14">
        <f t="shared" si="5"/>
        <v>0</v>
      </c>
    </row>
    <row r="84" spans="1:136" ht="25.5" x14ac:dyDescent="0.25">
      <c r="A84" s="8">
        <v>82</v>
      </c>
      <c r="B84" s="25" t="s">
        <v>83</v>
      </c>
      <c r="C84" s="8" t="s">
        <v>17</v>
      </c>
      <c r="D84" s="19"/>
      <c r="E84" s="11"/>
      <c r="F84" s="11"/>
      <c r="G84" s="11"/>
      <c r="H84" s="11"/>
      <c r="I84" s="11"/>
      <c r="J84" s="11">
        <v>2</v>
      </c>
      <c r="K84" s="19"/>
      <c r="L84" s="19"/>
      <c r="M84" s="11"/>
      <c r="N84" s="11"/>
      <c r="O84" s="12">
        <v>2</v>
      </c>
      <c r="P84" s="13"/>
      <c r="Q84" s="14">
        <f t="shared" si="3"/>
        <v>0</v>
      </c>
      <c r="R84" s="14">
        <f t="shared" si="4"/>
        <v>0</v>
      </c>
      <c r="S84" s="14">
        <f t="shared" si="5"/>
        <v>0</v>
      </c>
    </row>
    <row r="85" spans="1:136" x14ac:dyDescent="0.25">
      <c r="A85" s="8">
        <v>83</v>
      </c>
      <c r="B85" s="25" t="s">
        <v>100</v>
      </c>
      <c r="C85" s="21" t="s">
        <v>22</v>
      </c>
      <c r="D85" s="19"/>
      <c r="E85" s="11"/>
      <c r="F85" s="11"/>
      <c r="G85" s="11"/>
      <c r="H85" s="11"/>
      <c r="I85" s="11"/>
      <c r="J85" s="11">
        <v>3</v>
      </c>
      <c r="K85" s="19"/>
      <c r="L85" s="19"/>
      <c r="M85" s="11">
        <v>5</v>
      </c>
      <c r="N85" s="11"/>
      <c r="O85" s="12">
        <v>5</v>
      </c>
      <c r="P85" s="13"/>
      <c r="Q85" s="14">
        <f t="shared" si="3"/>
        <v>0</v>
      </c>
      <c r="R85" s="14">
        <f t="shared" si="4"/>
        <v>0</v>
      </c>
      <c r="S85" s="14">
        <f t="shared" si="5"/>
        <v>0</v>
      </c>
    </row>
    <row r="86" spans="1:136" x14ac:dyDescent="0.25">
      <c r="A86" s="8">
        <v>84</v>
      </c>
      <c r="B86" s="9" t="s">
        <v>84</v>
      </c>
      <c r="C86" s="29" t="s">
        <v>17</v>
      </c>
      <c r="D86" s="30"/>
      <c r="E86" s="31"/>
      <c r="F86" s="31"/>
      <c r="G86" s="31"/>
      <c r="H86" s="31"/>
      <c r="I86" s="31"/>
      <c r="J86" s="31"/>
      <c r="K86" s="30"/>
      <c r="L86" s="30"/>
      <c r="M86" s="31"/>
      <c r="N86" s="31"/>
      <c r="O86" s="12">
        <v>2</v>
      </c>
      <c r="P86" s="13"/>
      <c r="Q86" s="14">
        <f t="shared" si="3"/>
        <v>0</v>
      </c>
      <c r="R86" s="14">
        <f t="shared" si="4"/>
        <v>0</v>
      </c>
      <c r="S86" s="14">
        <f t="shared" si="5"/>
        <v>0</v>
      </c>
    </row>
    <row r="87" spans="1:136" x14ac:dyDescent="0.25">
      <c r="A87" s="8">
        <v>85</v>
      </c>
      <c r="B87" s="25" t="s">
        <v>85</v>
      </c>
      <c r="C87" s="8" t="s">
        <v>22</v>
      </c>
      <c r="D87" s="19"/>
      <c r="E87" s="11"/>
      <c r="F87" s="11"/>
      <c r="G87" s="11"/>
      <c r="H87" s="11"/>
      <c r="I87" s="11"/>
      <c r="J87" s="11"/>
      <c r="K87" s="19"/>
      <c r="L87" s="19"/>
      <c r="M87" s="11">
        <v>2</v>
      </c>
      <c r="N87" s="11"/>
      <c r="O87" s="12">
        <v>3</v>
      </c>
      <c r="P87" s="13"/>
      <c r="Q87" s="14">
        <f t="shared" si="3"/>
        <v>0</v>
      </c>
      <c r="R87" s="14">
        <f t="shared" si="4"/>
        <v>0</v>
      </c>
      <c r="S87" s="14">
        <f t="shared" si="5"/>
        <v>0</v>
      </c>
    </row>
    <row r="88" spans="1:136" x14ac:dyDescent="0.25">
      <c r="A88" s="8">
        <v>86</v>
      </c>
      <c r="B88" s="25" t="s">
        <v>86</v>
      </c>
      <c r="C88" s="8" t="s">
        <v>22</v>
      </c>
      <c r="D88" s="19"/>
      <c r="E88" s="11"/>
      <c r="F88" s="11"/>
      <c r="G88" s="11"/>
      <c r="H88" s="11"/>
      <c r="I88" s="11"/>
      <c r="J88" s="11"/>
      <c r="K88" s="19"/>
      <c r="L88" s="19"/>
      <c r="M88" s="11">
        <v>1</v>
      </c>
      <c r="N88" s="11"/>
      <c r="O88" s="12">
        <v>3</v>
      </c>
      <c r="P88" s="13"/>
      <c r="Q88" s="14">
        <f t="shared" si="3"/>
        <v>0</v>
      </c>
      <c r="R88" s="14">
        <f t="shared" si="4"/>
        <v>0</v>
      </c>
      <c r="S88" s="14">
        <f t="shared" si="5"/>
        <v>0</v>
      </c>
    </row>
    <row r="89" spans="1:136" s="26" customFormat="1" ht="25.5" x14ac:dyDescent="0.25">
      <c r="A89" s="8">
        <v>87</v>
      </c>
      <c r="B89" s="9" t="s">
        <v>87</v>
      </c>
      <c r="C89" s="21" t="s">
        <v>17</v>
      </c>
      <c r="D89" s="10">
        <v>1</v>
      </c>
      <c r="E89" s="11"/>
      <c r="F89" s="11">
        <v>1</v>
      </c>
      <c r="G89" s="11"/>
      <c r="H89" s="11">
        <v>1</v>
      </c>
      <c r="I89" s="11">
        <v>2</v>
      </c>
      <c r="J89" s="11">
        <v>2</v>
      </c>
      <c r="K89" s="10">
        <v>3</v>
      </c>
      <c r="L89" s="10"/>
      <c r="M89" s="11"/>
      <c r="N89" s="11"/>
      <c r="O89" s="12">
        <v>2</v>
      </c>
      <c r="P89" s="13"/>
      <c r="Q89" s="14">
        <f t="shared" si="3"/>
        <v>0</v>
      </c>
      <c r="R89" s="14">
        <f t="shared" si="4"/>
        <v>0</v>
      </c>
      <c r="S89" s="14">
        <f t="shared" si="5"/>
        <v>0</v>
      </c>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row>
    <row r="90" spans="1:136" s="26" customFormat="1" x14ac:dyDescent="0.25">
      <c r="A90" s="8">
        <v>88</v>
      </c>
      <c r="B90" s="9" t="s">
        <v>88</v>
      </c>
      <c r="C90" s="21" t="s">
        <v>17</v>
      </c>
      <c r="D90" s="10">
        <v>1</v>
      </c>
      <c r="E90" s="11"/>
      <c r="F90" s="11">
        <v>1</v>
      </c>
      <c r="G90" s="11"/>
      <c r="H90" s="11">
        <v>2</v>
      </c>
      <c r="I90" s="11">
        <v>2</v>
      </c>
      <c r="J90" s="11">
        <v>2</v>
      </c>
      <c r="K90" s="10">
        <v>3</v>
      </c>
      <c r="L90" s="10"/>
      <c r="M90" s="11"/>
      <c r="N90" s="11"/>
      <c r="O90" s="12">
        <v>12</v>
      </c>
      <c r="P90" s="13"/>
      <c r="Q90" s="14">
        <f t="shared" si="3"/>
        <v>0</v>
      </c>
      <c r="R90" s="14">
        <f t="shared" si="4"/>
        <v>0</v>
      </c>
      <c r="S90" s="14">
        <f t="shared" si="5"/>
        <v>0</v>
      </c>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row>
    <row r="91" spans="1:136" ht="39.75" customHeight="1" x14ac:dyDescent="0.25">
      <c r="A91" s="8">
        <v>89</v>
      </c>
      <c r="B91" s="9" t="s">
        <v>89</v>
      </c>
      <c r="C91" s="16" t="s">
        <v>17</v>
      </c>
      <c r="D91" s="10"/>
      <c r="E91" s="11"/>
      <c r="F91" s="11"/>
      <c r="G91" s="11"/>
      <c r="H91" s="11">
        <v>400</v>
      </c>
      <c r="I91" s="11"/>
      <c r="J91" s="11"/>
      <c r="K91" s="10"/>
      <c r="L91" s="10"/>
      <c r="M91" s="11"/>
      <c r="N91" s="11"/>
      <c r="O91" s="12">
        <v>300</v>
      </c>
      <c r="P91" s="13"/>
      <c r="Q91" s="14">
        <f t="shared" si="3"/>
        <v>0</v>
      </c>
      <c r="R91" s="14">
        <f t="shared" si="4"/>
        <v>0</v>
      </c>
      <c r="S91" s="14">
        <f t="shared" si="5"/>
        <v>0</v>
      </c>
    </row>
    <row r="92" spans="1:136" ht="52.5" customHeight="1" x14ac:dyDescent="0.25">
      <c r="A92" s="8">
        <v>90</v>
      </c>
      <c r="B92" s="9" t="s">
        <v>137</v>
      </c>
      <c r="C92" s="16" t="s">
        <v>17</v>
      </c>
      <c r="D92" s="10"/>
      <c r="E92" s="11"/>
      <c r="F92" s="11"/>
      <c r="G92" s="11"/>
      <c r="H92" s="11"/>
      <c r="I92" s="11"/>
      <c r="J92" s="11"/>
      <c r="K92" s="10">
        <v>1</v>
      </c>
      <c r="L92" s="10"/>
      <c r="M92" s="11"/>
      <c r="N92" s="11"/>
      <c r="O92" s="12">
        <v>2</v>
      </c>
      <c r="P92" s="13"/>
      <c r="Q92" s="14">
        <f t="shared" si="3"/>
        <v>0</v>
      </c>
      <c r="R92" s="14">
        <f t="shared" si="4"/>
        <v>0</v>
      </c>
      <c r="S92" s="14">
        <f t="shared" si="5"/>
        <v>0</v>
      </c>
    </row>
    <row r="93" spans="1:136" ht="261.75" customHeight="1" x14ac:dyDescent="0.25">
      <c r="A93" s="8">
        <v>91</v>
      </c>
      <c r="B93" s="9" t="s">
        <v>130</v>
      </c>
      <c r="C93" s="16" t="s">
        <v>17</v>
      </c>
      <c r="D93" s="10"/>
      <c r="E93" s="11"/>
      <c r="F93" s="11"/>
      <c r="G93" s="11"/>
      <c r="H93" s="11"/>
      <c r="I93" s="11"/>
      <c r="J93" s="11"/>
      <c r="K93" s="10"/>
      <c r="L93" s="10"/>
      <c r="M93" s="11"/>
      <c r="N93" s="11"/>
      <c r="O93" s="12">
        <v>40</v>
      </c>
      <c r="P93" s="13"/>
      <c r="Q93" s="14">
        <f t="shared" si="3"/>
        <v>0</v>
      </c>
      <c r="R93" s="14">
        <f t="shared" si="4"/>
        <v>0</v>
      </c>
      <c r="S93" s="14">
        <f t="shared" si="5"/>
        <v>0</v>
      </c>
    </row>
    <row r="94" spans="1:136" ht="95.25" customHeight="1" x14ac:dyDescent="0.25">
      <c r="A94" s="8">
        <v>92</v>
      </c>
      <c r="B94" s="20" t="s">
        <v>122</v>
      </c>
      <c r="C94" s="16" t="s">
        <v>17</v>
      </c>
      <c r="D94" s="10"/>
      <c r="E94" s="11"/>
      <c r="F94" s="11"/>
      <c r="G94" s="11"/>
      <c r="H94" s="11"/>
      <c r="I94" s="11"/>
      <c r="J94" s="11">
        <v>4</v>
      </c>
      <c r="K94" s="10"/>
      <c r="L94" s="10"/>
      <c r="M94" s="11"/>
      <c r="N94" s="11"/>
      <c r="O94" s="12">
        <v>10</v>
      </c>
      <c r="P94" s="13"/>
      <c r="Q94" s="14">
        <f t="shared" si="3"/>
        <v>0</v>
      </c>
      <c r="R94" s="14">
        <f t="shared" si="4"/>
        <v>0</v>
      </c>
      <c r="S94" s="14">
        <f t="shared" si="5"/>
        <v>0</v>
      </c>
    </row>
    <row r="95" spans="1:136" ht="42.75" customHeight="1" x14ac:dyDescent="0.25">
      <c r="A95" s="8">
        <v>93</v>
      </c>
      <c r="B95" s="23" t="s">
        <v>120</v>
      </c>
      <c r="C95" s="16" t="s">
        <v>17</v>
      </c>
      <c r="D95" s="32"/>
      <c r="E95" s="33"/>
      <c r="F95" s="33"/>
      <c r="G95" s="33"/>
      <c r="H95" s="33">
        <v>1</v>
      </c>
      <c r="I95" s="33"/>
      <c r="J95" s="33"/>
      <c r="K95" s="32"/>
      <c r="L95" s="32"/>
      <c r="M95" s="33"/>
      <c r="N95" s="33"/>
      <c r="O95" s="12">
        <v>10</v>
      </c>
      <c r="P95" s="13"/>
      <c r="Q95" s="14">
        <f t="shared" si="3"/>
        <v>0</v>
      </c>
      <c r="R95" s="14">
        <f t="shared" si="4"/>
        <v>0</v>
      </c>
      <c r="S95" s="14">
        <f t="shared" si="5"/>
        <v>0</v>
      </c>
    </row>
    <row r="96" spans="1:136" ht="43.5" customHeight="1" x14ac:dyDescent="0.25">
      <c r="A96" s="8">
        <v>94</v>
      </c>
      <c r="B96" s="23" t="s">
        <v>139</v>
      </c>
      <c r="C96" s="16" t="s">
        <v>17</v>
      </c>
      <c r="D96" s="32"/>
      <c r="E96" s="33"/>
      <c r="F96" s="33"/>
      <c r="G96" s="33"/>
      <c r="H96" s="33"/>
      <c r="I96" s="33"/>
      <c r="J96" s="33"/>
      <c r="K96" s="32"/>
      <c r="L96" s="32"/>
      <c r="M96" s="33"/>
      <c r="N96" s="33"/>
      <c r="O96" s="12">
        <v>100</v>
      </c>
      <c r="P96" s="13"/>
      <c r="Q96" s="14">
        <f t="shared" si="3"/>
        <v>0</v>
      </c>
      <c r="R96" s="14">
        <f t="shared" si="4"/>
        <v>0</v>
      </c>
      <c r="S96" s="14">
        <f t="shared" si="5"/>
        <v>0</v>
      </c>
    </row>
    <row r="97" spans="1:19" ht="69" customHeight="1" x14ac:dyDescent="0.25">
      <c r="A97" s="8">
        <v>95</v>
      </c>
      <c r="B97" s="23" t="s">
        <v>119</v>
      </c>
      <c r="C97" s="16" t="s">
        <v>17</v>
      </c>
      <c r="D97" s="32"/>
      <c r="E97" s="33"/>
      <c r="F97" s="33"/>
      <c r="G97" s="33"/>
      <c r="H97" s="33"/>
      <c r="I97" s="33"/>
      <c r="J97" s="33"/>
      <c r="K97" s="32"/>
      <c r="L97" s="32"/>
      <c r="M97" s="33"/>
      <c r="N97" s="33"/>
      <c r="O97" s="12">
        <v>40</v>
      </c>
      <c r="P97" s="13"/>
      <c r="Q97" s="14">
        <f t="shared" si="3"/>
        <v>0</v>
      </c>
      <c r="R97" s="14">
        <f t="shared" si="4"/>
        <v>0</v>
      </c>
      <c r="S97" s="14">
        <f t="shared" si="5"/>
        <v>0</v>
      </c>
    </row>
    <row r="98" spans="1:19" ht="67.5" customHeight="1" x14ac:dyDescent="0.25">
      <c r="A98" s="8">
        <v>96</v>
      </c>
      <c r="B98" s="9" t="s">
        <v>90</v>
      </c>
      <c r="C98" s="16" t="s">
        <v>17</v>
      </c>
      <c r="D98" s="32">
        <v>20</v>
      </c>
      <c r="E98" s="33"/>
      <c r="F98" s="33"/>
      <c r="G98" s="33"/>
      <c r="H98" s="33"/>
      <c r="I98" s="33"/>
      <c r="J98" s="33"/>
      <c r="K98" s="32"/>
      <c r="L98" s="32"/>
      <c r="M98" s="33"/>
      <c r="N98" s="33"/>
      <c r="O98" s="12">
        <v>20</v>
      </c>
      <c r="P98" s="13"/>
      <c r="Q98" s="14">
        <f t="shared" si="3"/>
        <v>0</v>
      </c>
      <c r="R98" s="14">
        <f t="shared" si="4"/>
        <v>0</v>
      </c>
      <c r="S98" s="14">
        <f t="shared" si="5"/>
        <v>0</v>
      </c>
    </row>
    <row r="99" spans="1:19" x14ac:dyDescent="0.25">
      <c r="B99" s="34"/>
      <c r="C99" s="35"/>
      <c r="E99" s="28"/>
      <c r="F99" s="28"/>
      <c r="G99" s="28"/>
      <c r="H99" s="28"/>
      <c r="I99" s="28"/>
      <c r="J99" s="28"/>
      <c r="K99" s="28"/>
      <c r="L99" s="28"/>
      <c r="M99" s="28"/>
      <c r="N99" s="28"/>
      <c r="O99" s="37"/>
      <c r="Q99" s="28" t="s">
        <v>127</v>
      </c>
      <c r="R99" s="14">
        <f>SUM(R3:R98)</f>
        <v>0</v>
      </c>
      <c r="S99" s="14">
        <f>SUM(S3:S98)</f>
        <v>0</v>
      </c>
    </row>
    <row r="100" spans="1:19" x14ac:dyDescent="0.25">
      <c r="B100" s="38"/>
      <c r="C100" s="35"/>
      <c r="E100" s="28"/>
      <c r="F100" s="28"/>
      <c r="G100" s="28"/>
      <c r="H100" s="28"/>
      <c r="I100" s="28"/>
      <c r="J100" s="28"/>
      <c r="K100" s="28"/>
      <c r="L100" s="28"/>
      <c r="M100" s="28"/>
      <c r="N100" s="28"/>
    </row>
    <row r="101" spans="1:19" x14ac:dyDescent="0.25">
      <c r="B101" s="40" t="s">
        <v>91</v>
      </c>
      <c r="C101" s="35"/>
      <c r="E101" s="28"/>
      <c r="F101" s="28"/>
      <c r="G101" s="28"/>
      <c r="H101" s="28"/>
      <c r="I101" s="28"/>
      <c r="J101" s="28"/>
      <c r="K101" s="28"/>
      <c r="L101" s="28"/>
      <c r="M101" s="28"/>
      <c r="N101" s="28"/>
    </row>
    <row r="102" spans="1:19" x14ac:dyDescent="0.25">
      <c r="B102" s="35"/>
      <c r="C102" s="35"/>
      <c r="E102" s="28"/>
      <c r="F102" s="28"/>
      <c r="G102" s="28"/>
      <c r="H102" s="28"/>
      <c r="I102" s="28"/>
      <c r="J102" s="28"/>
      <c r="K102" s="28"/>
      <c r="L102" s="28"/>
      <c r="M102" s="28"/>
      <c r="N102" s="28"/>
    </row>
    <row r="103" spans="1:19" x14ac:dyDescent="0.25">
      <c r="B103" s="40" t="s">
        <v>101</v>
      </c>
      <c r="C103" s="35"/>
      <c r="E103" s="28"/>
      <c r="F103" s="28"/>
      <c r="G103" s="28"/>
      <c r="H103" s="28"/>
      <c r="I103" s="28"/>
      <c r="J103" s="28"/>
      <c r="K103" s="28"/>
      <c r="L103" s="28"/>
      <c r="M103" s="28"/>
      <c r="N103" s="28"/>
    </row>
    <row r="104" spans="1:19" x14ac:dyDescent="0.25">
      <c r="B104" s="35"/>
      <c r="C104" s="35"/>
      <c r="E104" s="28"/>
      <c r="F104" s="28"/>
      <c r="G104" s="28"/>
      <c r="H104" s="28"/>
      <c r="I104" s="28"/>
      <c r="J104" s="28"/>
      <c r="K104" s="28"/>
      <c r="L104" s="28"/>
      <c r="M104" s="28"/>
      <c r="N104" s="28"/>
    </row>
    <row r="105" spans="1:19" x14ac:dyDescent="0.25">
      <c r="B105" s="35"/>
      <c r="C105" s="35"/>
      <c r="D105" s="28"/>
      <c r="E105" s="28"/>
      <c r="F105" s="28"/>
      <c r="G105" s="28"/>
      <c r="H105" s="28"/>
      <c r="I105" s="28"/>
      <c r="J105" s="28"/>
      <c r="K105" s="28"/>
      <c r="L105" s="28"/>
      <c r="M105" s="28"/>
      <c r="N105" s="28"/>
      <c r="O105" s="41"/>
    </row>
    <row r="106" spans="1:19" x14ac:dyDescent="0.25">
      <c r="B106" s="35"/>
      <c r="C106" s="35"/>
      <c r="D106" s="28"/>
      <c r="E106" s="28"/>
      <c r="F106" s="28"/>
      <c r="G106" s="28"/>
      <c r="H106" s="28"/>
      <c r="I106" s="28"/>
      <c r="J106" s="28"/>
      <c r="K106" s="28"/>
      <c r="L106" s="28"/>
      <c r="M106" s="28"/>
      <c r="N106" s="28"/>
      <c r="O106" s="41"/>
    </row>
    <row r="107" spans="1:19" x14ac:dyDescent="0.25">
      <c r="B107" s="35"/>
      <c r="C107" s="35"/>
      <c r="D107" s="28"/>
      <c r="E107" s="28"/>
      <c r="F107" s="28"/>
      <c r="G107" s="28"/>
      <c r="H107" s="28"/>
      <c r="I107" s="28"/>
      <c r="J107" s="28"/>
      <c r="K107" s="28"/>
      <c r="L107" s="28"/>
      <c r="M107" s="28"/>
      <c r="N107" s="28"/>
      <c r="O107" s="41"/>
    </row>
    <row r="108" spans="1:19" x14ac:dyDescent="0.25">
      <c r="B108" s="35"/>
      <c r="C108" s="35"/>
      <c r="D108" s="28"/>
      <c r="E108" s="28"/>
      <c r="F108" s="28"/>
      <c r="G108" s="28"/>
      <c r="H108" s="28"/>
      <c r="I108" s="28"/>
      <c r="J108" s="28"/>
      <c r="K108" s="28"/>
      <c r="L108" s="28"/>
      <c r="M108" s="28"/>
      <c r="N108" s="28"/>
      <c r="O108" s="41"/>
    </row>
    <row r="109" spans="1:19" x14ac:dyDescent="0.25">
      <c r="B109" s="35"/>
      <c r="C109" s="35"/>
      <c r="D109" s="28"/>
      <c r="E109" s="28"/>
      <c r="F109" s="28"/>
      <c r="G109" s="28"/>
      <c r="H109" s="28"/>
      <c r="I109" s="28"/>
      <c r="J109" s="28"/>
      <c r="K109" s="28"/>
      <c r="L109" s="28"/>
      <c r="M109" s="28"/>
      <c r="N109" s="28"/>
      <c r="O109" s="41"/>
    </row>
    <row r="110" spans="1:19" x14ac:dyDescent="0.25">
      <c r="B110" s="35"/>
      <c r="C110" s="35"/>
      <c r="D110" s="28"/>
      <c r="E110" s="28"/>
      <c r="F110" s="28"/>
      <c r="G110" s="28"/>
      <c r="H110" s="28"/>
      <c r="I110" s="28"/>
      <c r="J110" s="28"/>
      <c r="K110" s="28"/>
      <c r="L110" s="28"/>
      <c r="M110" s="28"/>
      <c r="N110" s="28"/>
      <c r="O110" s="41"/>
    </row>
    <row r="111" spans="1:19" x14ac:dyDescent="0.25">
      <c r="B111" s="35"/>
      <c r="C111" s="35"/>
      <c r="D111" s="28"/>
      <c r="E111" s="28"/>
      <c r="F111" s="28"/>
      <c r="G111" s="28"/>
      <c r="H111" s="28"/>
      <c r="I111" s="28"/>
      <c r="J111" s="28"/>
      <c r="K111" s="28"/>
      <c r="L111" s="28"/>
      <c r="M111" s="28"/>
      <c r="N111" s="28"/>
      <c r="O111" s="41"/>
    </row>
    <row r="112" spans="1:19" x14ac:dyDescent="0.25">
      <c r="B112" s="35"/>
      <c r="C112" s="35"/>
      <c r="D112" s="28"/>
      <c r="E112" s="28"/>
      <c r="F112" s="28"/>
      <c r="G112" s="28"/>
      <c r="H112" s="28"/>
      <c r="I112" s="28"/>
      <c r="J112" s="28"/>
      <c r="K112" s="28"/>
      <c r="L112" s="28"/>
      <c r="M112" s="28"/>
      <c r="N112" s="28"/>
      <c r="O112" s="41"/>
    </row>
    <row r="113" spans="2:15" x14ac:dyDescent="0.25">
      <c r="B113" s="35"/>
      <c r="C113" s="35"/>
      <c r="D113" s="28"/>
      <c r="E113" s="28"/>
      <c r="F113" s="28"/>
      <c r="G113" s="28"/>
      <c r="H113" s="28"/>
      <c r="I113" s="28"/>
      <c r="J113" s="28"/>
      <c r="K113" s="28"/>
      <c r="L113" s="28"/>
      <c r="M113" s="28"/>
      <c r="N113" s="28"/>
      <c r="O113" s="41"/>
    </row>
    <row r="114" spans="2:15" x14ac:dyDescent="0.25">
      <c r="B114" s="40" t="s">
        <v>102</v>
      </c>
      <c r="C114" s="35"/>
      <c r="D114" s="28"/>
      <c r="E114" s="28"/>
      <c r="F114" s="28"/>
      <c r="G114" s="28"/>
      <c r="H114" s="28"/>
      <c r="I114" s="28"/>
      <c r="J114" s="28"/>
      <c r="K114" s="28"/>
      <c r="L114" s="28"/>
      <c r="M114" s="28"/>
      <c r="N114" s="28"/>
      <c r="O114" s="41"/>
    </row>
    <row r="115" spans="2:15" x14ac:dyDescent="0.25">
      <c r="B115" s="35"/>
      <c r="C115" s="35"/>
      <c r="D115" s="28"/>
      <c r="E115" s="28"/>
      <c r="F115" s="28"/>
      <c r="G115" s="28"/>
      <c r="H115" s="28"/>
      <c r="I115" s="28"/>
      <c r="J115" s="28"/>
      <c r="K115" s="28"/>
      <c r="L115" s="28"/>
      <c r="M115" s="28"/>
      <c r="N115" s="28"/>
      <c r="O115" s="41"/>
    </row>
    <row r="116" spans="2:15" x14ac:dyDescent="0.25">
      <c r="B116" s="35"/>
      <c r="C116" s="35"/>
      <c r="D116" s="28"/>
      <c r="E116" s="28"/>
      <c r="F116" s="28"/>
      <c r="G116" s="28"/>
      <c r="H116" s="28"/>
      <c r="I116" s="28"/>
      <c r="J116" s="28"/>
      <c r="K116" s="28"/>
      <c r="L116" s="28"/>
      <c r="M116" s="28"/>
      <c r="N116" s="28"/>
      <c r="O116" s="41"/>
    </row>
    <row r="117" spans="2:15" x14ac:dyDescent="0.25">
      <c r="B117" s="35"/>
      <c r="C117" s="35"/>
      <c r="D117" s="28"/>
      <c r="E117" s="28"/>
      <c r="F117" s="28"/>
      <c r="G117" s="28"/>
      <c r="H117" s="28"/>
      <c r="I117" s="28"/>
      <c r="J117" s="28"/>
      <c r="K117" s="28"/>
      <c r="L117" s="28"/>
      <c r="M117" s="28"/>
      <c r="N117" s="28"/>
      <c r="O117" s="41"/>
    </row>
    <row r="118" spans="2:15" x14ac:dyDescent="0.25">
      <c r="B118" s="35"/>
      <c r="C118" s="35"/>
      <c r="D118" s="28"/>
      <c r="E118" s="28"/>
      <c r="F118" s="28"/>
      <c r="G118" s="28"/>
      <c r="H118" s="28"/>
      <c r="I118" s="28"/>
      <c r="J118" s="28"/>
      <c r="K118" s="28"/>
      <c r="L118" s="28"/>
      <c r="M118" s="28"/>
      <c r="N118" s="28"/>
      <c r="O118" s="41"/>
    </row>
    <row r="119" spans="2:15" x14ac:dyDescent="0.25">
      <c r="B119" s="35"/>
      <c r="C119" s="35"/>
      <c r="D119" s="28"/>
      <c r="E119" s="28"/>
      <c r="F119" s="28"/>
      <c r="G119" s="28"/>
      <c r="H119" s="28"/>
      <c r="I119" s="28"/>
      <c r="J119" s="28"/>
      <c r="K119" s="28"/>
      <c r="L119" s="28"/>
      <c r="M119" s="28"/>
      <c r="N119" s="28"/>
      <c r="O119" s="41"/>
    </row>
    <row r="120" spans="2:15" x14ac:dyDescent="0.25">
      <c r="B120" s="35"/>
      <c r="C120" s="35"/>
      <c r="D120" s="28"/>
      <c r="E120" s="28"/>
      <c r="F120" s="28"/>
      <c r="G120" s="28"/>
      <c r="H120" s="28"/>
      <c r="I120" s="28"/>
      <c r="J120" s="28"/>
      <c r="K120" s="28"/>
      <c r="L120" s="28"/>
      <c r="M120" s="28"/>
      <c r="N120" s="28"/>
      <c r="O120" s="41"/>
    </row>
    <row r="121" spans="2:15" x14ac:dyDescent="0.25">
      <c r="B121" s="35"/>
      <c r="C121" s="35"/>
      <c r="D121" s="28"/>
      <c r="E121" s="28"/>
      <c r="F121" s="28"/>
      <c r="G121" s="28"/>
      <c r="H121" s="28"/>
      <c r="I121" s="28"/>
      <c r="J121" s="28"/>
      <c r="K121" s="28"/>
      <c r="L121" s="28"/>
      <c r="M121" s="28"/>
      <c r="N121" s="28"/>
      <c r="O121" s="41"/>
    </row>
    <row r="122" spans="2:15" x14ac:dyDescent="0.25">
      <c r="B122" s="35"/>
      <c r="C122" s="35"/>
      <c r="D122" s="28"/>
      <c r="E122" s="28"/>
      <c r="F122" s="28"/>
      <c r="G122" s="28"/>
      <c r="H122" s="28"/>
      <c r="I122" s="28"/>
      <c r="J122" s="28"/>
      <c r="K122" s="28"/>
      <c r="L122" s="28"/>
      <c r="M122" s="28"/>
      <c r="N122" s="28"/>
      <c r="O122" s="41"/>
    </row>
    <row r="123" spans="2:15" x14ac:dyDescent="0.25">
      <c r="B123" s="35"/>
      <c r="C123" s="35"/>
      <c r="D123" s="28"/>
      <c r="E123" s="28"/>
      <c r="F123" s="28"/>
      <c r="G123" s="28"/>
      <c r="H123" s="28"/>
      <c r="I123" s="28"/>
      <c r="J123" s="28"/>
      <c r="K123" s="28"/>
      <c r="L123" s="28"/>
      <c r="M123" s="28"/>
      <c r="N123" s="28"/>
      <c r="O123" s="41"/>
    </row>
    <row r="124" spans="2:15" x14ac:dyDescent="0.25">
      <c r="B124" s="35"/>
      <c r="C124" s="35"/>
      <c r="D124" s="28"/>
      <c r="E124" s="28"/>
      <c r="F124" s="28"/>
      <c r="G124" s="28"/>
      <c r="H124" s="28"/>
      <c r="I124" s="28"/>
      <c r="J124" s="28"/>
      <c r="K124" s="28"/>
      <c r="L124" s="28"/>
      <c r="M124" s="28"/>
      <c r="N124" s="28"/>
      <c r="O124" s="41"/>
    </row>
    <row r="125" spans="2:15" x14ac:dyDescent="0.25">
      <c r="B125" s="35"/>
      <c r="C125" s="35"/>
      <c r="D125" s="28"/>
      <c r="E125" s="28"/>
      <c r="F125" s="28"/>
      <c r="G125" s="28"/>
      <c r="H125" s="28"/>
      <c r="I125" s="28"/>
      <c r="J125" s="28"/>
      <c r="K125" s="28"/>
      <c r="L125" s="28"/>
      <c r="M125" s="28"/>
      <c r="N125" s="28"/>
      <c r="O125" s="41"/>
    </row>
    <row r="126" spans="2:15" x14ac:dyDescent="0.25">
      <c r="B126" s="40" t="s">
        <v>103</v>
      </c>
      <c r="C126" s="35"/>
      <c r="D126" s="28"/>
      <c r="E126" s="28"/>
      <c r="F126" s="28"/>
      <c r="G126" s="28"/>
      <c r="H126" s="28"/>
      <c r="I126" s="28"/>
      <c r="J126" s="28"/>
      <c r="K126" s="28"/>
      <c r="L126" s="28"/>
      <c r="M126" s="28"/>
      <c r="N126" s="28"/>
      <c r="O126" s="41"/>
    </row>
    <row r="127" spans="2:15" x14ac:dyDescent="0.25">
      <c r="B127" s="35"/>
      <c r="C127" s="35"/>
      <c r="D127" s="28"/>
      <c r="E127" s="28"/>
      <c r="F127" s="28"/>
      <c r="G127" s="28"/>
      <c r="H127" s="28"/>
      <c r="I127" s="28"/>
      <c r="J127" s="28"/>
      <c r="K127" s="28"/>
      <c r="L127" s="28"/>
      <c r="M127" s="28"/>
      <c r="N127" s="28"/>
      <c r="O127" s="41"/>
    </row>
    <row r="128" spans="2:15" x14ac:dyDescent="0.25">
      <c r="B128" s="35"/>
      <c r="C128" s="35"/>
      <c r="D128" s="28"/>
      <c r="E128" s="28"/>
      <c r="F128" s="28"/>
      <c r="G128" s="28"/>
      <c r="H128" s="28"/>
      <c r="I128" s="28"/>
      <c r="J128" s="28"/>
      <c r="K128" s="28"/>
      <c r="L128" s="28"/>
      <c r="M128" s="28"/>
      <c r="N128" s="28"/>
      <c r="O128" s="41"/>
    </row>
    <row r="129" spans="2:15" x14ac:dyDescent="0.25">
      <c r="B129" s="35"/>
      <c r="C129" s="35"/>
      <c r="D129" s="28"/>
      <c r="E129" s="28"/>
      <c r="F129" s="28"/>
      <c r="G129" s="28"/>
      <c r="H129" s="28"/>
      <c r="I129" s="28"/>
      <c r="J129" s="28"/>
      <c r="K129" s="28"/>
      <c r="L129" s="28"/>
      <c r="M129" s="28"/>
      <c r="N129" s="28"/>
      <c r="O129" s="41"/>
    </row>
    <row r="130" spans="2:15" x14ac:dyDescent="0.25">
      <c r="B130" s="35"/>
      <c r="C130" s="35"/>
      <c r="D130" s="28"/>
      <c r="E130" s="28"/>
      <c r="F130" s="28"/>
      <c r="G130" s="28"/>
      <c r="H130" s="28"/>
      <c r="I130" s="28"/>
      <c r="J130" s="28"/>
      <c r="K130" s="28"/>
      <c r="L130" s="28"/>
      <c r="M130" s="28"/>
      <c r="N130" s="28"/>
      <c r="O130" s="41"/>
    </row>
    <row r="131" spans="2:15" x14ac:dyDescent="0.25">
      <c r="B131" s="35"/>
      <c r="C131" s="35"/>
      <c r="D131" s="28"/>
      <c r="E131" s="28"/>
      <c r="F131" s="28"/>
      <c r="G131" s="28"/>
      <c r="H131" s="28"/>
      <c r="I131" s="28"/>
      <c r="J131" s="28"/>
      <c r="K131" s="28"/>
      <c r="L131" s="28"/>
      <c r="M131" s="28"/>
      <c r="N131" s="28"/>
      <c r="O131" s="41"/>
    </row>
    <row r="132" spans="2:15" x14ac:dyDescent="0.25">
      <c r="B132" s="35"/>
      <c r="C132" s="35"/>
      <c r="D132" s="28"/>
      <c r="E132" s="28"/>
      <c r="F132" s="28"/>
      <c r="G132" s="28"/>
      <c r="H132" s="28"/>
      <c r="I132" s="28"/>
      <c r="J132" s="28"/>
      <c r="K132" s="28"/>
      <c r="L132" s="28"/>
      <c r="M132" s="28"/>
      <c r="N132" s="28"/>
      <c r="O132" s="41"/>
    </row>
    <row r="133" spans="2:15" x14ac:dyDescent="0.25">
      <c r="B133" s="35"/>
      <c r="C133" s="35"/>
      <c r="D133" s="28"/>
      <c r="E133" s="28"/>
      <c r="F133" s="28"/>
      <c r="G133" s="28"/>
      <c r="H133" s="28"/>
      <c r="I133" s="28"/>
      <c r="J133" s="28"/>
      <c r="K133" s="28"/>
      <c r="L133" s="28"/>
      <c r="M133" s="28"/>
      <c r="N133" s="28"/>
      <c r="O133" s="41"/>
    </row>
    <row r="134" spans="2:15" x14ac:dyDescent="0.25">
      <c r="B134" s="35"/>
      <c r="C134" s="35"/>
      <c r="D134" s="28"/>
      <c r="E134" s="28"/>
      <c r="F134" s="28"/>
      <c r="G134" s="28"/>
      <c r="H134" s="28"/>
      <c r="I134" s="28"/>
      <c r="J134" s="28"/>
      <c r="K134" s="28"/>
      <c r="L134" s="28"/>
      <c r="M134" s="28"/>
      <c r="N134" s="28"/>
      <c r="O134" s="41"/>
    </row>
    <row r="135" spans="2:15" x14ac:dyDescent="0.25">
      <c r="B135" s="35"/>
      <c r="C135" s="35"/>
      <c r="D135" s="28"/>
      <c r="E135" s="28"/>
      <c r="F135" s="28"/>
      <c r="G135" s="28"/>
      <c r="H135" s="28"/>
      <c r="I135" s="28"/>
      <c r="J135" s="28"/>
      <c r="K135" s="28"/>
      <c r="L135" s="28"/>
      <c r="M135" s="28"/>
      <c r="N135" s="28"/>
      <c r="O135" s="41"/>
    </row>
    <row r="136" spans="2:15" x14ac:dyDescent="0.25">
      <c r="B136" s="35"/>
      <c r="C136" s="35"/>
      <c r="D136" s="28"/>
      <c r="E136" s="28"/>
      <c r="F136" s="28"/>
      <c r="G136" s="28"/>
      <c r="H136" s="28"/>
      <c r="I136" s="28"/>
      <c r="J136" s="28"/>
      <c r="K136" s="28"/>
      <c r="L136" s="28"/>
      <c r="M136" s="28"/>
      <c r="N136" s="28"/>
      <c r="O136" s="41"/>
    </row>
    <row r="137" spans="2:15" x14ac:dyDescent="0.25">
      <c r="B137" s="35"/>
      <c r="C137" s="35"/>
      <c r="D137" s="28"/>
      <c r="E137" s="28"/>
      <c r="F137" s="28"/>
      <c r="G137" s="28"/>
      <c r="H137" s="28"/>
      <c r="I137" s="28"/>
      <c r="J137" s="28"/>
      <c r="K137" s="28"/>
      <c r="L137" s="28"/>
      <c r="M137" s="28"/>
      <c r="N137" s="28"/>
      <c r="O137" s="41"/>
    </row>
    <row r="138" spans="2:15" x14ac:dyDescent="0.25">
      <c r="B138" s="35"/>
      <c r="C138" s="35"/>
      <c r="D138" s="28"/>
      <c r="E138" s="28"/>
      <c r="F138" s="28"/>
      <c r="G138" s="28"/>
      <c r="H138" s="28"/>
      <c r="I138" s="28"/>
      <c r="J138" s="28"/>
      <c r="K138" s="28"/>
      <c r="L138" s="28"/>
      <c r="M138" s="28"/>
      <c r="N138" s="28"/>
      <c r="O138" s="41"/>
    </row>
    <row r="139" spans="2:15" x14ac:dyDescent="0.25">
      <c r="B139" s="40" t="s">
        <v>104</v>
      </c>
      <c r="C139" s="35"/>
      <c r="D139" s="28"/>
      <c r="E139" s="28"/>
      <c r="F139" s="28"/>
      <c r="G139" s="28"/>
      <c r="H139" s="28"/>
      <c r="I139" s="28"/>
      <c r="J139" s="28"/>
      <c r="K139" s="28"/>
      <c r="L139" s="28"/>
      <c r="M139" s="28"/>
      <c r="N139" s="28"/>
      <c r="O139" s="41"/>
    </row>
    <row r="140" spans="2:15" x14ac:dyDescent="0.25">
      <c r="B140" s="35"/>
      <c r="C140" s="35"/>
      <c r="D140" s="28"/>
      <c r="E140" s="28"/>
      <c r="F140" s="28"/>
      <c r="G140" s="28"/>
      <c r="H140" s="28"/>
      <c r="I140" s="28"/>
      <c r="J140" s="28"/>
      <c r="K140" s="28"/>
      <c r="L140" s="28"/>
      <c r="M140" s="28"/>
      <c r="N140" s="28"/>
      <c r="O140" s="41"/>
    </row>
    <row r="141" spans="2:15" x14ac:dyDescent="0.25">
      <c r="B141" s="35"/>
      <c r="C141" s="35"/>
      <c r="D141" s="28"/>
      <c r="E141" s="28"/>
      <c r="F141" s="28"/>
      <c r="G141" s="28"/>
      <c r="H141" s="28"/>
      <c r="I141" s="28"/>
      <c r="J141" s="28"/>
      <c r="K141" s="28"/>
      <c r="L141" s="28"/>
      <c r="M141" s="28"/>
      <c r="N141" s="28"/>
      <c r="O141" s="41"/>
    </row>
    <row r="142" spans="2:15" x14ac:dyDescent="0.25">
      <c r="B142" s="35"/>
      <c r="C142" s="35"/>
      <c r="D142" s="28"/>
      <c r="E142" s="28"/>
      <c r="F142" s="28"/>
      <c r="G142" s="28"/>
      <c r="H142" s="28"/>
      <c r="I142" s="28"/>
      <c r="J142" s="28"/>
      <c r="K142" s="28"/>
      <c r="L142" s="28"/>
      <c r="M142" s="28"/>
      <c r="N142" s="28"/>
      <c r="O142" s="41"/>
    </row>
    <row r="143" spans="2:15" x14ac:dyDescent="0.25">
      <c r="B143" s="35"/>
      <c r="C143" s="35"/>
      <c r="D143" s="28"/>
      <c r="E143" s="28"/>
      <c r="F143" s="28"/>
      <c r="G143" s="28"/>
      <c r="H143" s="28"/>
      <c r="I143" s="28"/>
      <c r="J143" s="28"/>
      <c r="K143" s="28"/>
      <c r="L143" s="28"/>
      <c r="M143" s="28"/>
      <c r="N143" s="28"/>
      <c r="O143" s="41"/>
    </row>
    <row r="144" spans="2:15" x14ac:dyDescent="0.25">
      <c r="B144" s="35"/>
      <c r="C144" s="35"/>
      <c r="D144" s="28"/>
      <c r="E144" s="28"/>
      <c r="F144" s="28"/>
      <c r="G144" s="28"/>
      <c r="H144" s="28"/>
      <c r="I144" s="28"/>
      <c r="J144" s="28"/>
      <c r="K144" s="28"/>
      <c r="L144" s="28"/>
      <c r="M144" s="28"/>
      <c r="N144" s="28"/>
      <c r="O144" s="41"/>
    </row>
    <row r="145" spans="2:15" x14ac:dyDescent="0.25">
      <c r="B145" s="35"/>
      <c r="C145" s="35"/>
      <c r="D145" s="28"/>
      <c r="E145" s="28"/>
      <c r="F145" s="28"/>
      <c r="G145" s="28"/>
      <c r="H145" s="28"/>
      <c r="I145" s="28"/>
      <c r="J145" s="28"/>
      <c r="K145" s="28"/>
      <c r="L145" s="28"/>
      <c r="M145" s="28"/>
      <c r="N145" s="28"/>
      <c r="O145" s="41"/>
    </row>
    <row r="146" spans="2:15" x14ac:dyDescent="0.25">
      <c r="B146" s="35"/>
      <c r="C146" s="35"/>
      <c r="D146" s="28"/>
      <c r="E146" s="28"/>
      <c r="F146" s="28"/>
      <c r="G146" s="28"/>
      <c r="H146" s="28"/>
      <c r="I146" s="28"/>
      <c r="J146" s="28"/>
      <c r="K146" s="28"/>
      <c r="L146" s="28"/>
      <c r="M146" s="28"/>
      <c r="N146" s="28"/>
      <c r="O146" s="41"/>
    </row>
    <row r="147" spans="2:15" x14ac:dyDescent="0.25">
      <c r="B147" s="35"/>
      <c r="C147" s="35"/>
      <c r="D147" s="28"/>
      <c r="E147" s="28"/>
      <c r="F147" s="28"/>
      <c r="G147" s="28"/>
      <c r="H147" s="28"/>
      <c r="I147" s="28"/>
      <c r="J147" s="28"/>
      <c r="K147" s="28"/>
      <c r="L147" s="28"/>
      <c r="M147" s="28"/>
      <c r="N147" s="28"/>
      <c r="O147" s="41"/>
    </row>
    <row r="148" spans="2:15" x14ac:dyDescent="0.25">
      <c r="B148" s="35"/>
      <c r="C148" s="35"/>
      <c r="D148" s="28"/>
      <c r="E148" s="28"/>
      <c r="F148" s="28"/>
      <c r="G148" s="28"/>
      <c r="H148" s="28"/>
      <c r="I148" s="28"/>
      <c r="J148" s="28"/>
      <c r="K148" s="28"/>
      <c r="L148" s="28"/>
      <c r="M148" s="28"/>
      <c r="N148" s="28"/>
      <c r="O148" s="41"/>
    </row>
    <row r="149" spans="2:15" x14ac:dyDescent="0.25">
      <c r="B149" s="40" t="s">
        <v>105</v>
      </c>
      <c r="C149" s="35"/>
      <c r="D149" s="28"/>
      <c r="E149" s="28"/>
      <c r="F149" s="28"/>
      <c r="G149" s="28"/>
      <c r="H149" s="28"/>
      <c r="I149" s="28"/>
      <c r="J149" s="28"/>
      <c r="K149" s="28"/>
      <c r="L149" s="28"/>
      <c r="M149" s="28"/>
      <c r="N149" s="28"/>
      <c r="O149" s="41"/>
    </row>
    <row r="150" spans="2:15" x14ac:dyDescent="0.25">
      <c r="B150" s="35"/>
      <c r="C150" s="35"/>
      <c r="D150" s="28"/>
      <c r="E150" s="28"/>
      <c r="F150" s="28"/>
      <c r="G150" s="28"/>
      <c r="H150" s="28"/>
      <c r="I150" s="28"/>
      <c r="J150" s="28"/>
      <c r="K150" s="28"/>
      <c r="L150" s="28"/>
      <c r="M150" s="28"/>
      <c r="N150" s="28"/>
      <c r="O150" s="41"/>
    </row>
    <row r="151" spans="2:15" x14ac:dyDescent="0.25">
      <c r="B151" s="35"/>
      <c r="C151" s="35"/>
      <c r="D151" s="28"/>
      <c r="E151" s="28"/>
      <c r="F151" s="28"/>
      <c r="G151" s="28"/>
      <c r="H151" s="28"/>
      <c r="I151" s="28"/>
      <c r="J151" s="28"/>
      <c r="K151" s="28"/>
      <c r="L151" s="28"/>
      <c r="M151" s="28"/>
      <c r="N151" s="28"/>
      <c r="O151" s="41"/>
    </row>
    <row r="152" spans="2:15" x14ac:dyDescent="0.25">
      <c r="B152" s="35"/>
      <c r="C152" s="35"/>
      <c r="D152" s="28"/>
      <c r="E152" s="28"/>
      <c r="F152" s="28"/>
      <c r="G152" s="28"/>
      <c r="H152" s="28"/>
      <c r="I152" s="28"/>
      <c r="J152" s="28"/>
      <c r="K152" s="28"/>
      <c r="L152" s="28"/>
      <c r="M152" s="28"/>
      <c r="N152" s="28"/>
      <c r="O152" s="41"/>
    </row>
    <row r="153" spans="2:15" x14ac:dyDescent="0.25">
      <c r="B153" s="35"/>
      <c r="C153" s="35"/>
      <c r="D153" s="28"/>
      <c r="E153" s="28"/>
      <c r="F153" s="28"/>
      <c r="G153" s="28"/>
      <c r="H153" s="28"/>
      <c r="I153" s="28"/>
      <c r="J153" s="28"/>
      <c r="K153" s="28"/>
      <c r="L153" s="28"/>
      <c r="M153" s="28"/>
      <c r="N153" s="28"/>
      <c r="O153" s="41"/>
    </row>
    <row r="154" spans="2:15" x14ac:dyDescent="0.25">
      <c r="B154" s="35"/>
      <c r="C154" s="35"/>
      <c r="D154" s="28"/>
      <c r="E154" s="28"/>
      <c r="F154" s="28"/>
      <c r="G154" s="28"/>
      <c r="H154" s="28"/>
      <c r="I154" s="28"/>
      <c r="J154" s="28"/>
      <c r="K154" s="28"/>
      <c r="L154" s="28"/>
      <c r="M154" s="28"/>
      <c r="N154" s="28"/>
      <c r="O154" s="41"/>
    </row>
    <row r="155" spans="2:15" x14ac:dyDescent="0.25">
      <c r="B155" s="35"/>
      <c r="C155" s="35"/>
      <c r="D155" s="28"/>
      <c r="E155" s="28"/>
      <c r="F155" s="28"/>
      <c r="G155" s="28"/>
      <c r="H155" s="28"/>
      <c r="I155" s="28"/>
      <c r="J155" s="28"/>
      <c r="K155" s="28"/>
      <c r="L155" s="28"/>
      <c r="M155" s="28"/>
      <c r="N155" s="28"/>
      <c r="O155" s="41"/>
    </row>
    <row r="156" spans="2:15" x14ac:dyDescent="0.25">
      <c r="B156" s="35"/>
      <c r="C156" s="35"/>
      <c r="D156" s="28"/>
      <c r="E156" s="28"/>
      <c r="F156" s="28"/>
      <c r="G156" s="28"/>
      <c r="H156" s="28"/>
      <c r="I156" s="28"/>
      <c r="J156" s="28"/>
      <c r="K156" s="28"/>
      <c r="L156" s="28"/>
      <c r="M156" s="28"/>
      <c r="N156" s="28"/>
      <c r="O156" s="41"/>
    </row>
    <row r="157" spans="2:15" x14ac:dyDescent="0.25">
      <c r="B157" s="40" t="s">
        <v>106</v>
      </c>
      <c r="C157" s="35"/>
      <c r="D157" s="28"/>
      <c r="E157" s="28"/>
      <c r="F157" s="28"/>
      <c r="G157" s="28"/>
      <c r="H157" s="28"/>
      <c r="I157" s="28"/>
      <c r="J157" s="28"/>
      <c r="K157" s="28"/>
      <c r="L157" s="28"/>
      <c r="M157" s="28"/>
      <c r="N157" s="28"/>
      <c r="O157" s="41"/>
    </row>
    <row r="158" spans="2:15" x14ac:dyDescent="0.25">
      <c r="B158" s="35"/>
      <c r="C158" s="35"/>
      <c r="D158" s="28"/>
      <c r="E158" s="28"/>
      <c r="F158" s="28"/>
      <c r="G158" s="28"/>
      <c r="H158" s="28"/>
      <c r="I158" s="28"/>
      <c r="J158" s="28"/>
      <c r="K158" s="28"/>
      <c r="L158" s="28"/>
      <c r="M158" s="28"/>
      <c r="N158" s="28"/>
      <c r="O158" s="41"/>
    </row>
    <row r="159" spans="2:15" x14ac:dyDescent="0.25">
      <c r="B159" s="35"/>
      <c r="C159" s="35"/>
      <c r="D159" s="28"/>
      <c r="E159" s="28"/>
      <c r="F159" s="28"/>
      <c r="G159" s="28"/>
      <c r="H159" s="28"/>
      <c r="I159" s="28"/>
      <c r="J159" s="28"/>
      <c r="K159" s="28"/>
      <c r="L159" s="28"/>
      <c r="M159" s="28"/>
      <c r="N159" s="28"/>
      <c r="O159" s="41"/>
    </row>
    <row r="160" spans="2:15" x14ac:dyDescent="0.25">
      <c r="B160" s="35"/>
      <c r="C160" s="35"/>
      <c r="D160" s="28"/>
      <c r="E160" s="28"/>
      <c r="F160" s="28"/>
      <c r="G160" s="28"/>
      <c r="H160" s="28"/>
      <c r="I160" s="28"/>
      <c r="J160" s="28"/>
      <c r="K160" s="28"/>
      <c r="L160" s="28"/>
      <c r="M160" s="28"/>
      <c r="N160" s="28"/>
      <c r="O160" s="41"/>
    </row>
    <row r="161" spans="2:15" x14ac:dyDescent="0.25">
      <c r="B161" s="35"/>
      <c r="C161" s="35"/>
      <c r="D161" s="28"/>
      <c r="E161" s="28"/>
      <c r="F161" s="28"/>
      <c r="G161" s="28"/>
      <c r="H161" s="28"/>
      <c r="I161" s="28"/>
      <c r="J161" s="28"/>
      <c r="K161" s="28"/>
      <c r="L161" s="28"/>
      <c r="M161" s="28"/>
      <c r="N161" s="28"/>
      <c r="O161" s="41"/>
    </row>
    <row r="162" spans="2:15" x14ac:dyDescent="0.25">
      <c r="B162" s="35"/>
      <c r="C162" s="35"/>
      <c r="D162" s="28"/>
      <c r="E162" s="28"/>
      <c r="F162" s="28"/>
      <c r="G162" s="28"/>
      <c r="H162" s="28"/>
      <c r="I162" s="28"/>
      <c r="J162" s="28"/>
      <c r="K162" s="28"/>
      <c r="L162" s="28"/>
      <c r="M162" s="28"/>
      <c r="N162" s="28"/>
      <c r="O162" s="41"/>
    </row>
    <row r="163" spans="2:15" x14ac:dyDescent="0.25">
      <c r="B163" s="35"/>
      <c r="C163" s="35"/>
      <c r="D163" s="28"/>
      <c r="E163" s="28"/>
      <c r="F163" s="28"/>
      <c r="G163" s="28"/>
      <c r="H163" s="28"/>
      <c r="I163" s="28"/>
      <c r="J163" s="28"/>
      <c r="K163" s="28"/>
      <c r="L163" s="28"/>
      <c r="M163" s="28"/>
      <c r="N163" s="28"/>
      <c r="O163" s="41"/>
    </row>
    <row r="164" spans="2:15" x14ac:dyDescent="0.25">
      <c r="B164" s="35"/>
      <c r="C164" s="35"/>
      <c r="D164" s="28"/>
      <c r="E164" s="28"/>
      <c r="F164" s="28"/>
      <c r="G164" s="28"/>
      <c r="H164" s="28"/>
      <c r="I164" s="28"/>
      <c r="J164" s="28"/>
      <c r="K164" s="28"/>
      <c r="L164" s="28"/>
      <c r="M164" s="28"/>
      <c r="N164" s="28"/>
      <c r="O164" s="41"/>
    </row>
    <row r="165" spans="2:15" x14ac:dyDescent="0.25">
      <c r="B165" s="35"/>
      <c r="C165" s="35"/>
      <c r="D165" s="28"/>
      <c r="E165" s="28"/>
      <c r="F165" s="28"/>
      <c r="G165" s="28"/>
      <c r="H165" s="28"/>
      <c r="I165" s="28"/>
      <c r="J165" s="28"/>
      <c r="K165" s="28"/>
      <c r="L165" s="28"/>
      <c r="M165" s="28"/>
      <c r="N165" s="28"/>
      <c r="O165" s="41"/>
    </row>
    <row r="166" spans="2:15" x14ac:dyDescent="0.25">
      <c r="B166" s="40" t="s">
        <v>107</v>
      </c>
      <c r="C166" s="35"/>
      <c r="D166" s="28"/>
      <c r="E166" s="28"/>
      <c r="F166" s="28"/>
      <c r="G166" s="28"/>
      <c r="H166" s="28"/>
      <c r="I166" s="28"/>
      <c r="J166" s="28"/>
      <c r="K166" s="28"/>
      <c r="L166" s="28"/>
      <c r="M166" s="28"/>
      <c r="N166" s="28"/>
      <c r="O166" s="41"/>
    </row>
    <row r="167" spans="2:15" x14ac:dyDescent="0.25">
      <c r="B167" s="35"/>
      <c r="C167" s="35"/>
      <c r="D167" s="28"/>
      <c r="E167" s="28"/>
      <c r="F167" s="28"/>
      <c r="G167" s="28"/>
      <c r="H167" s="28"/>
      <c r="I167" s="28"/>
      <c r="J167" s="28"/>
      <c r="K167" s="28"/>
      <c r="L167" s="28"/>
      <c r="M167" s="28"/>
      <c r="N167" s="28"/>
      <c r="O167" s="41"/>
    </row>
    <row r="168" spans="2:15" x14ac:dyDescent="0.25">
      <c r="B168" s="35"/>
      <c r="C168" s="35"/>
      <c r="D168" s="28"/>
      <c r="E168" s="28"/>
      <c r="F168" s="28"/>
      <c r="G168" s="28"/>
      <c r="H168" s="28"/>
      <c r="I168" s="28"/>
      <c r="J168" s="28"/>
      <c r="K168" s="28"/>
      <c r="L168" s="28"/>
      <c r="M168" s="28"/>
      <c r="N168" s="28"/>
      <c r="O168" s="41"/>
    </row>
    <row r="169" spans="2:15" x14ac:dyDescent="0.25">
      <c r="B169" s="35"/>
      <c r="C169" s="35"/>
      <c r="D169" s="28"/>
      <c r="E169" s="28"/>
      <c r="F169" s="28"/>
      <c r="G169" s="28"/>
      <c r="H169" s="28"/>
      <c r="I169" s="28"/>
      <c r="J169" s="28"/>
      <c r="K169" s="28"/>
      <c r="L169" s="28"/>
      <c r="M169" s="28"/>
      <c r="N169" s="28"/>
      <c r="O169" s="41"/>
    </row>
    <row r="170" spans="2:15" x14ac:dyDescent="0.25">
      <c r="B170" s="35"/>
      <c r="C170" s="35"/>
      <c r="D170" s="28"/>
      <c r="E170" s="28"/>
      <c r="F170" s="28"/>
      <c r="G170" s="28"/>
      <c r="H170" s="28"/>
      <c r="I170" s="28"/>
      <c r="J170" s="28"/>
      <c r="K170" s="28"/>
      <c r="L170" s="28"/>
      <c r="M170" s="28"/>
      <c r="N170" s="28"/>
      <c r="O170" s="41"/>
    </row>
    <row r="171" spans="2:15" x14ac:dyDescent="0.25">
      <c r="B171" s="35"/>
      <c r="C171" s="35"/>
      <c r="D171" s="28"/>
      <c r="E171" s="28"/>
      <c r="F171" s="28"/>
      <c r="G171" s="28"/>
      <c r="H171" s="28"/>
      <c r="I171" s="28"/>
      <c r="J171" s="28"/>
      <c r="K171" s="28"/>
      <c r="L171" s="28"/>
      <c r="M171" s="28"/>
      <c r="N171" s="28"/>
      <c r="O171" s="41"/>
    </row>
    <row r="172" spans="2:15" x14ac:dyDescent="0.25">
      <c r="B172" s="35"/>
      <c r="C172" s="35"/>
      <c r="D172" s="28"/>
      <c r="E172" s="28"/>
      <c r="F172" s="28"/>
      <c r="G172" s="28"/>
      <c r="H172" s="28"/>
      <c r="I172" s="28"/>
      <c r="J172" s="28"/>
      <c r="K172" s="28"/>
      <c r="L172" s="28"/>
      <c r="M172" s="28"/>
      <c r="N172" s="28"/>
      <c r="O172" s="41"/>
    </row>
    <row r="173" spans="2:15" x14ac:dyDescent="0.25">
      <c r="B173" s="35"/>
      <c r="C173" s="35"/>
      <c r="D173" s="28"/>
      <c r="E173" s="28"/>
      <c r="F173" s="28"/>
      <c r="G173" s="28"/>
      <c r="H173" s="28"/>
      <c r="I173" s="28"/>
      <c r="J173" s="28"/>
      <c r="K173" s="28"/>
      <c r="L173" s="28"/>
      <c r="M173" s="28"/>
      <c r="N173" s="28"/>
      <c r="O173" s="41"/>
    </row>
    <row r="174" spans="2:15" x14ac:dyDescent="0.25">
      <c r="B174" s="35"/>
      <c r="C174" s="35"/>
      <c r="D174" s="28"/>
      <c r="E174" s="28"/>
      <c r="F174" s="28"/>
      <c r="G174" s="28"/>
      <c r="H174" s="28"/>
      <c r="I174" s="28"/>
      <c r="J174" s="28"/>
      <c r="K174" s="28"/>
      <c r="L174" s="28"/>
      <c r="M174" s="28"/>
      <c r="N174" s="28"/>
      <c r="O174" s="41"/>
    </row>
    <row r="175" spans="2:15" x14ac:dyDescent="0.25">
      <c r="B175" s="35"/>
      <c r="C175" s="35"/>
      <c r="D175" s="28"/>
      <c r="E175" s="28"/>
      <c r="F175" s="28"/>
      <c r="G175" s="28"/>
      <c r="H175" s="28"/>
      <c r="I175" s="28"/>
      <c r="J175" s="28"/>
      <c r="K175" s="28"/>
      <c r="L175" s="28"/>
      <c r="M175" s="28"/>
      <c r="N175" s="28"/>
      <c r="O175" s="41"/>
    </row>
    <row r="176" spans="2:15" x14ac:dyDescent="0.25">
      <c r="B176" s="35"/>
      <c r="C176" s="35"/>
      <c r="D176" s="28"/>
      <c r="E176" s="28"/>
      <c r="F176" s="28"/>
      <c r="G176" s="28"/>
      <c r="H176" s="28"/>
      <c r="I176" s="28"/>
      <c r="J176" s="28"/>
      <c r="K176" s="28"/>
      <c r="L176" s="28"/>
      <c r="M176" s="28"/>
      <c r="N176" s="28"/>
      <c r="O176" s="41"/>
    </row>
    <row r="177" spans="2:15" x14ac:dyDescent="0.25">
      <c r="B177" s="35"/>
      <c r="C177" s="35"/>
      <c r="D177" s="28"/>
      <c r="E177" s="28"/>
      <c r="F177" s="28"/>
      <c r="G177" s="28"/>
      <c r="H177" s="28"/>
      <c r="I177" s="28"/>
      <c r="J177" s="28"/>
      <c r="K177" s="28"/>
      <c r="L177" s="28"/>
      <c r="M177" s="28"/>
      <c r="N177" s="28"/>
      <c r="O177" s="41"/>
    </row>
    <row r="178" spans="2:15" x14ac:dyDescent="0.25">
      <c r="B178" s="26" t="s">
        <v>108</v>
      </c>
      <c r="C178" s="35"/>
      <c r="D178" s="28"/>
      <c r="E178" s="28"/>
      <c r="F178" s="28"/>
      <c r="G178" s="28"/>
      <c r="H178" s="28"/>
      <c r="I178" s="28"/>
      <c r="J178" s="28"/>
      <c r="K178" s="28"/>
      <c r="L178" s="28"/>
      <c r="M178" s="28"/>
      <c r="N178" s="28"/>
      <c r="O178" s="41"/>
    </row>
    <row r="179" spans="2:15" x14ac:dyDescent="0.25">
      <c r="B179" s="26"/>
      <c r="C179" s="35"/>
      <c r="D179" s="28"/>
      <c r="E179" s="28"/>
      <c r="F179" s="28"/>
      <c r="G179" s="28"/>
      <c r="H179" s="28"/>
      <c r="I179" s="28"/>
      <c r="J179" s="28"/>
      <c r="K179" s="28"/>
      <c r="L179" s="28"/>
      <c r="M179" s="28"/>
      <c r="N179" s="28"/>
      <c r="O179" s="41"/>
    </row>
    <row r="180" spans="2:15" x14ac:dyDescent="0.25">
      <c r="B180" s="35"/>
      <c r="C180" s="35"/>
      <c r="D180" s="28"/>
      <c r="E180" s="28"/>
      <c r="F180" s="28"/>
      <c r="G180" s="28"/>
      <c r="H180" s="28"/>
      <c r="I180" s="28"/>
      <c r="J180" s="28"/>
      <c r="K180" s="28"/>
      <c r="L180" s="28"/>
      <c r="M180" s="28"/>
      <c r="N180" s="28"/>
      <c r="O180" s="41"/>
    </row>
    <row r="181" spans="2:15" x14ac:dyDescent="0.25">
      <c r="B181" s="35"/>
      <c r="C181" s="35"/>
      <c r="D181" s="28"/>
      <c r="E181" s="28"/>
      <c r="F181" s="28"/>
      <c r="G181" s="28"/>
      <c r="H181" s="28"/>
      <c r="I181" s="28"/>
      <c r="J181" s="28"/>
      <c r="K181" s="28"/>
      <c r="L181" s="28"/>
      <c r="M181" s="28"/>
      <c r="N181" s="28"/>
      <c r="O181" s="41"/>
    </row>
    <row r="182" spans="2:15" x14ac:dyDescent="0.25">
      <c r="B182" s="35"/>
      <c r="C182" s="35"/>
      <c r="D182" s="28"/>
      <c r="E182" s="28"/>
      <c r="F182" s="28"/>
      <c r="G182" s="28"/>
      <c r="H182" s="28"/>
      <c r="I182" s="28"/>
      <c r="J182" s="28"/>
      <c r="K182" s="28"/>
      <c r="L182" s="28"/>
      <c r="M182" s="28"/>
      <c r="N182" s="28"/>
      <c r="O182" s="41"/>
    </row>
    <row r="183" spans="2:15" x14ac:dyDescent="0.25">
      <c r="B183" s="35"/>
      <c r="C183" s="35"/>
      <c r="D183" s="28"/>
      <c r="E183" s="28"/>
      <c r="F183" s="28"/>
      <c r="G183" s="28"/>
      <c r="H183" s="28"/>
      <c r="I183" s="28"/>
      <c r="J183" s="28"/>
      <c r="K183" s="28"/>
      <c r="L183" s="28"/>
      <c r="M183" s="28"/>
      <c r="N183" s="28"/>
      <c r="O183" s="41"/>
    </row>
    <row r="184" spans="2:15" x14ac:dyDescent="0.25">
      <c r="B184" s="35"/>
      <c r="C184" s="35"/>
      <c r="D184" s="28"/>
      <c r="E184" s="28"/>
      <c r="F184" s="28"/>
      <c r="G184" s="28"/>
      <c r="H184" s="28"/>
      <c r="I184" s="28"/>
      <c r="J184" s="28"/>
      <c r="K184" s="28"/>
      <c r="L184" s="28"/>
      <c r="M184" s="28"/>
      <c r="N184" s="28"/>
      <c r="O184" s="41"/>
    </row>
    <row r="185" spans="2:15" x14ac:dyDescent="0.25">
      <c r="B185" s="35"/>
      <c r="C185" s="35"/>
      <c r="D185" s="28"/>
      <c r="E185" s="28"/>
      <c r="F185" s="28"/>
      <c r="G185" s="28"/>
      <c r="H185" s="28"/>
      <c r="I185" s="28"/>
      <c r="J185" s="28"/>
      <c r="K185" s="28"/>
      <c r="L185" s="28"/>
      <c r="M185" s="28"/>
      <c r="N185" s="28"/>
      <c r="O185" s="41"/>
    </row>
    <row r="186" spans="2:15" x14ac:dyDescent="0.25">
      <c r="B186" s="26" t="s">
        <v>109</v>
      </c>
      <c r="C186" s="35"/>
      <c r="D186" s="28"/>
      <c r="E186" s="28"/>
      <c r="F186" s="28"/>
      <c r="G186" s="28"/>
      <c r="H186" s="28"/>
      <c r="I186" s="28"/>
      <c r="J186" s="28"/>
      <c r="K186" s="28"/>
      <c r="L186" s="28"/>
      <c r="M186" s="28"/>
      <c r="N186" s="28"/>
      <c r="O186" s="41"/>
    </row>
    <row r="187" spans="2:15" x14ac:dyDescent="0.25">
      <c r="B187" s="35"/>
      <c r="C187" s="35"/>
      <c r="D187" s="28"/>
      <c r="E187" s="28"/>
      <c r="F187" s="28"/>
      <c r="G187" s="28"/>
      <c r="H187" s="28"/>
      <c r="I187" s="28"/>
      <c r="J187" s="28"/>
      <c r="K187" s="28"/>
      <c r="L187" s="28"/>
      <c r="M187" s="28"/>
      <c r="N187" s="28"/>
      <c r="O187" s="41"/>
    </row>
    <row r="188" spans="2:15" x14ac:dyDescent="0.25">
      <c r="B188" s="35"/>
      <c r="C188" s="35"/>
      <c r="D188" s="28"/>
      <c r="E188" s="28"/>
      <c r="F188" s="28"/>
      <c r="G188" s="28"/>
      <c r="H188" s="28"/>
      <c r="I188" s="28"/>
      <c r="J188" s="28"/>
      <c r="K188" s="28"/>
      <c r="L188" s="28"/>
      <c r="M188" s="28"/>
      <c r="N188" s="28"/>
      <c r="O188" s="41"/>
    </row>
    <row r="189" spans="2:15" x14ac:dyDescent="0.25">
      <c r="B189" s="35"/>
      <c r="C189" s="35"/>
      <c r="D189" s="28"/>
      <c r="E189" s="28"/>
      <c r="F189" s="28"/>
      <c r="G189" s="28"/>
      <c r="H189" s="28"/>
      <c r="I189" s="28"/>
      <c r="J189" s="28"/>
      <c r="K189" s="28"/>
      <c r="L189" s="28"/>
      <c r="M189" s="28"/>
      <c r="N189" s="28"/>
      <c r="O189" s="41"/>
    </row>
    <row r="190" spans="2:15" x14ac:dyDescent="0.25">
      <c r="B190" s="35"/>
      <c r="C190" s="35"/>
      <c r="D190" s="28"/>
      <c r="E190" s="28"/>
      <c r="F190" s="28"/>
      <c r="G190" s="28"/>
      <c r="H190" s="28"/>
      <c r="I190" s="28"/>
      <c r="J190" s="28"/>
      <c r="K190" s="28"/>
      <c r="L190" s="28"/>
      <c r="M190" s="28"/>
      <c r="N190" s="28"/>
      <c r="O190" s="41"/>
    </row>
    <row r="191" spans="2:15" x14ac:dyDescent="0.25">
      <c r="B191" s="35"/>
      <c r="C191" s="35"/>
      <c r="D191" s="28"/>
      <c r="E191" s="28"/>
      <c r="F191" s="28"/>
      <c r="G191" s="28"/>
      <c r="H191" s="28"/>
      <c r="I191" s="28"/>
      <c r="J191" s="28"/>
      <c r="K191" s="28"/>
      <c r="L191" s="28"/>
      <c r="M191" s="28"/>
      <c r="N191" s="28"/>
      <c r="O191" s="41"/>
    </row>
    <row r="192" spans="2:15" x14ac:dyDescent="0.25">
      <c r="B192" s="40" t="s">
        <v>110</v>
      </c>
      <c r="C192" s="35"/>
      <c r="D192" s="28"/>
      <c r="E192" s="28"/>
      <c r="F192" s="28"/>
      <c r="G192" s="28"/>
      <c r="H192" s="28"/>
      <c r="I192" s="28"/>
      <c r="J192" s="28"/>
      <c r="K192" s="28"/>
      <c r="L192" s="28"/>
      <c r="M192" s="28"/>
      <c r="N192" s="28"/>
      <c r="O192" s="41"/>
    </row>
    <row r="193" spans="2:15" x14ac:dyDescent="0.25">
      <c r="B193" s="35"/>
      <c r="C193" s="35"/>
      <c r="D193" s="28"/>
      <c r="E193" s="28"/>
      <c r="F193" s="28"/>
      <c r="G193" s="28"/>
      <c r="H193" s="28"/>
      <c r="I193" s="28"/>
      <c r="J193" s="28"/>
      <c r="K193" s="28"/>
      <c r="L193" s="28"/>
      <c r="M193" s="28"/>
      <c r="N193" s="28"/>
      <c r="O193" s="41"/>
    </row>
    <row r="194" spans="2:15" x14ac:dyDescent="0.25">
      <c r="B194" s="35"/>
      <c r="C194" s="35"/>
      <c r="D194" s="28"/>
      <c r="E194" s="28"/>
      <c r="F194" s="28"/>
      <c r="G194" s="28"/>
      <c r="H194" s="28"/>
      <c r="I194" s="28"/>
      <c r="J194" s="28"/>
      <c r="K194" s="28"/>
      <c r="L194" s="28"/>
      <c r="M194" s="28"/>
      <c r="N194" s="28"/>
      <c r="O194" s="41"/>
    </row>
    <row r="195" spans="2:15" x14ac:dyDescent="0.25">
      <c r="B195"/>
      <c r="C195" s="35"/>
      <c r="D195" s="28"/>
      <c r="E195" s="28"/>
      <c r="F195" s="28"/>
      <c r="G195" s="28"/>
      <c r="H195" s="28"/>
      <c r="I195" s="28"/>
      <c r="J195" s="28"/>
      <c r="K195" s="28"/>
      <c r="L195" s="28"/>
      <c r="M195" s="28"/>
      <c r="N195" s="28"/>
      <c r="O195" s="41"/>
    </row>
    <row r="196" spans="2:15" x14ac:dyDescent="0.25">
      <c r="B196" s="35"/>
      <c r="C196" s="35"/>
      <c r="D196" s="28"/>
      <c r="E196" s="28"/>
      <c r="F196" s="28"/>
      <c r="G196" s="28"/>
      <c r="H196" s="28"/>
      <c r="I196" s="28"/>
      <c r="J196" s="28"/>
      <c r="K196" s="28"/>
      <c r="L196" s="28"/>
      <c r="M196" s="28"/>
      <c r="N196" s="28"/>
      <c r="O196" s="41"/>
    </row>
    <row r="197" spans="2:15" x14ac:dyDescent="0.25">
      <c r="B197" s="40" t="s">
        <v>111</v>
      </c>
      <c r="C197" s="35"/>
      <c r="D197" s="28"/>
      <c r="E197" s="28"/>
      <c r="F197" s="28"/>
      <c r="G197" s="28"/>
      <c r="H197" s="28"/>
      <c r="I197" s="28"/>
      <c r="J197" s="28"/>
      <c r="K197" s="28"/>
      <c r="L197" s="28"/>
      <c r="M197" s="28"/>
      <c r="N197" s="28"/>
      <c r="O197" s="41"/>
    </row>
    <row r="198" spans="2:15" x14ac:dyDescent="0.25">
      <c r="B198" s="35"/>
      <c r="C198" s="35"/>
      <c r="D198" s="28"/>
      <c r="E198" s="28"/>
      <c r="F198" s="28"/>
      <c r="G198" s="28"/>
      <c r="H198" s="28"/>
      <c r="I198" s="28"/>
      <c r="J198" s="28"/>
      <c r="K198" s="28"/>
      <c r="L198" s="28"/>
      <c r="M198" s="28"/>
      <c r="N198" s="28"/>
      <c r="O198" s="41"/>
    </row>
    <row r="199" spans="2:15" x14ac:dyDescent="0.25">
      <c r="B199" s="35"/>
      <c r="C199" s="35"/>
      <c r="D199" s="28"/>
      <c r="E199" s="28"/>
      <c r="F199" s="28"/>
      <c r="G199" s="28"/>
      <c r="H199" s="28"/>
      <c r="I199" s="28"/>
      <c r="J199" s="28"/>
      <c r="K199" s="28"/>
      <c r="L199" s="28"/>
      <c r="M199" s="28"/>
      <c r="N199" s="28"/>
      <c r="O199" s="41"/>
    </row>
    <row r="200" spans="2:15" x14ac:dyDescent="0.25">
      <c r="B200" s="35"/>
      <c r="C200" s="35"/>
      <c r="D200" s="28"/>
      <c r="E200" s="28"/>
      <c r="F200" s="28"/>
      <c r="G200" s="28"/>
      <c r="H200" s="28"/>
      <c r="I200" s="28"/>
      <c r="J200" s="28"/>
      <c r="K200" s="28"/>
      <c r="L200" s="28"/>
      <c r="M200" s="28"/>
      <c r="N200" s="28"/>
      <c r="O200" s="41"/>
    </row>
    <row r="201" spans="2:15" x14ac:dyDescent="0.25">
      <c r="B201" s="35"/>
      <c r="C201" s="35"/>
      <c r="D201" s="28"/>
      <c r="E201" s="28"/>
      <c r="F201" s="28"/>
      <c r="G201" s="28"/>
      <c r="H201" s="28"/>
      <c r="I201" s="28"/>
      <c r="J201" s="28"/>
      <c r="K201" s="28"/>
      <c r="L201" s="28"/>
      <c r="M201" s="28"/>
      <c r="N201" s="28"/>
      <c r="O201" s="41"/>
    </row>
    <row r="202" spans="2:15" x14ac:dyDescent="0.25">
      <c r="B202" s="35"/>
      <c r="C202" s="35"/>
      <c r="D202" s="28"/>
      <c r="E202" s="28"/>
      <c r="F202" s="28"/>
      <c r="G202" s="28"/>
      <c r="H202" s="28"/>
      <c r="I202" s="28"/>
      <c r="J202" s="28"/>
      <c r="K202" s="28"/>
      <c r="L202" s="28"/>
      <c r="M202" s="28"/>
      <c r="N202" s="28"/>
      <c r="O202" s="41"/>
    </row>
    <row r="203" spans="2:15" x14ac:dyDescent="0.25">
      <c r="B203" s="35"/>
      <c r="C203" s="35"/>
      <c r="D203" s="28"/>
      <c r="E203" s="28"/>
      <c r="F203" s="28"/>
      <c r="G203" s="28"/>
      <c r="H203" s="28"/>
      <c r="I203" s="28"/>
      <c r="J203" s="28"/>
      <c r="K203" s="28"/>
      <c r="L203" s="28"/>
      <c r="M203" s="28"/>
      <c r="N203" s="28"/>
      <c r="O203" s="41"/>
    </row>
    <row r="204" spans="2:15" x14ac:dyDescent="0.25">
      <c r="B204" s="35"/>
      <c r="C204" s="35"/>
      <c r="D204" s="28"/>
      <c r="E204" s="28"/>
      <c r="F204" s="28"/>
      <c r="G204" s="28"/>
      <c r="H204" s="28"/>
      <c r="I204" s="28"/>
      <c r="J204" s="28"/>
      <c r="K204" s="28"/>
      <c r="L204" s="28"/>
      <c r="M204" s="28"/>
      <c r="N204" s="28"/>
      <c r="O204" s="41"/>
    </row>
    <row r="205" spans="2:15" x14ac:dyDescent="0.25">
      <c r="B205" s="35"/>
      <c r="C205" s="35"/>
      <c r="D205" s="28"/>
      <c r="E205" s="28"/>
      <c r="F205" s="28"/>
      <c r="G205" s="28"/>
      <c r="H205" s="28"/>
      <c r="I205" s="28"/>
      <c r="J205" s="28"/>
      <c r="K205" s="28"/>
      <c r="L205" s="28"/>
      <c r="M205" s="28"/>
      <c r="N205" s="28"/>
      <c r="O205" s="41"/>
    </row>
    <row r="206" spans="2:15" x14ac:dyDescent="0.25">
      <c r="B206" s="35"/>
      <c r="C206" s="35"/>
      <c r="D206" s="28"/>
      <c r="E206" s="28"/>
      <c r="F206" s="28"/>
      <c r="G206" s="28"/>
      <c r="H206" s="28"/>
      <c r="I206" s="28"/>
      <c r="J206" s="28"/>
      <c r="K206" s="28"/>
      <c r="L206" s="28"/>
      <c r="M206" s="28"/>
      <c r="N206" s="28"/>
      <c r="O206" s="41"/>
    </row>
    <row r="207" spans="2:15" x14ac:dyDescent="0.25">
      <c r="B207" s="35"/>
      <c r="C207" s="35"/>
      <c r="D207" s="28"/>
      <c r="E207" s="28"/>
      <c r="F207" s="28"/>
      <c r="G207" s="28"/>
      <c r="H207" s="28"/>
      <c r="I207" s="28"/>
      <c r="J207" s="28"/>
      <c r="K207" s="28"/>
      <c r="L207" s="28"/>
      <c r="M207" s="28"/>
      <c r="N207" s="28"/>
      <c r="O207" s="41"/>
    </row>
    <row r="208" spans="2:15" x14ac:dyDescent="0.25">
      <c r="B208" s="40" t="s">
        <v>112</v>
      </c>
      <c r="C208" s="35"/>
      <c r="D208" s="28"/>
      <c r="E208" s="28"/>
      <c r="F208" s="28"/>
      <c r="G208" s="28"/>
      <c r="H208" s="28"/>
      <c r="I208" s="28"/>
      <c r="J208" s="28"/>
      <c r="K208" s="28"/>
      <c r="L208" s="28"/>
      <c r="M208" s="28"/>
      <c r="N208" s="28"/>
      <c r="O208" s="41"/>
    </row>
    <row r="209" spans="2:15" x14ac:dyDescent="0.25">
      <c r="B209" s="35"/>
      <c r="C209" s="35"/>
      <c r="D209" s="28"/>
      <c r="E209" s="28"/>
      <c r="F209" s="28"/>
      <c r="G209" s="28"/>
      <c r="H209" s="28"/>
      <c r="I209" s="28"/>
      <c r="J209" s="28"/>
      <c r="K209" s="28"/>
      <c r="L209" s="28"/>
      <c r="M209" s="28"/>
      <c r="N209" s="28"/>
      <c r="O209" s="41"/>
    </row>
    <row r="210" spans="2:15" x14ac:dyDescent="0.25">
      <c r="B210" s="35"/>
      <c r="C210" s="35"/>
      <c r="D210" s="28"/>
      <c r="E210" s="28"/>
      <c r="F210" s="28"/>
      <c r="G210" s="28"/>
      <c r="H210" s="28"/>
      <c r="I210" s="28"/>
      <c r="J210" s="28"/>
      <c r="K210" s="28"/>
      <c r="L210" s="28"/>
      <c r="M210" s="28"/>
      <c r="N210" s="28"/>
      <c r="O210" s="41"/>
    </row>
    <row r="211" spans="2:15" x14ac:dyDescent="0.25">
      <c r="B211" s="35"/>
      <c r="C211" s="35"/>
      <c r="D211" s="28"/>
      <c r="E211" s="28"/>
      <c r="F211" s="28"/>
      <c r="G211" s="28"/>
      <c r="H211" s="28"/>
      <c r="I211" s="28"/>
      <c r="J211" s="28"/>
      <c r="K211" s="28"/>
      <c r="L211" s="28"/>
      <c r="M211" s="28"/>
      <c r="N211" s="28"/>
      <c r="O211" s="41"/>
    </row>
    <row r="212" spans="2:15" x14ac:dyDescent="0.25">
      <c r="B212" s="35"/>
    </row>
    <row r="213" spans="2:15" x14ac:dyDescent="0.25">
      <c r="B213" s="35"/>
    </row>
    <row r="214" spans="2:15" x14ac:dyDescent="0.25">
      <c r="B214" s="35"/>
    </row>
    <row r="215" spans="2:15" x14ac:dyDescent="0.25">
      <c r="B215" s="35"/>
    </row>
    <row r="216" spans="2:15" x14ac:dyDescent="0.25">
      <c r="B216" s="35"/>
    </row>
    <row r="217" spans="2:15" x14ac:dyDescent="0.25">
      <c r="B217" s="35"/>
    </row>
    <row r="218" spans="2:15" x14ac:dyDescent="0.25">
      <c r="B218" s="35"/>
    </row>
    <row r="219" spans="2:15" x14ac:dyDescent="0.25">
      <c r="B219" s="35"/>
    </row>
    <row r="220" spans="2:15" x14ac:dyDescent="0.25">
      <c r="B220" s="35"/>
    </row>
    <row r="221" spans="2:15" x14ac:dyDescent="0.25">
      <c r="B221" s="40" t="s">
        <v>113</v>
      </c>
    </row>
    <row r="222" spans="2:15" x14ac:dyDescent="0.25">
      <c r="B222" s="35"/>
    </row>
    <row r="223" spans="2:15" x14ac:dyDescent="0.25">
      <c r="B223" s="35"/>
    </row>
    <row r="224" spans="2:15" x14ac:dyDescent="0.25">
      <c r="B224" s="35"/>
    </row>
    <row r="225" spans="2:2" x14ac:dyDescent="0.25">
      <c r="B225" s="35"/>
    </row>
    <row r="226" spans="2:2" x14ac:dyDescent="0.25">
      <c r="B226" s="35"/>
    </row>
    <row r="227" spans="2:2" x14ac:dyDescent="0.25">
      <c r="B227" s="35"/>
    </row>
    <row r="228" spans="2:2" x14ac:dyDescent="0.25">
      <c r="B228" s="35"/>
    </row>
    <row r="229" spans="2:2" x14ac:dyDescent="0.25">
      <c r="B229" s="35"/>
    </row>
    <row r="230" spans="2:2" x14ac:dyDescent="0.25">
      <c r="B230" s="35"/>
    </row>
    <row r="231" spans="2:2" x14ac:dyDescent="0.25">
      <c r="B231" s="35"/>
    </row>
    <row r="232" spans="2:2" x14ac:dyDescent="0.25">
      <c r="B232" s="35"/>
    </row>
    <row r="233" spans="2:2" x14ac:dyDescent="0.25">
      <c r="B233" s="35"/>
    </row>
    <row r="234" spans="2:2" x14ac:dyDescent="0.25">
      <c r="B234"/>
    </row>
    <row r="235" spans="2:2" x14ac:dyDescent="0.25">
      <c r="B235"/>
    </row>
    <row r="236" spans="2:2" x14ac:dyDescent="0.25">
      <c r="B236" t="s">
        <v>114</v>
      </c>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s="26"/>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s="35"/>
    </row>
    <row r="249" spans="2:2" x14ac:dyDescent="0.25">
      <c r="B249" s="40" t="s">
        <v>115</v>
      </c>
    </row>
    <row r="250" spans="2:2" x14ac:dyDescent="0.25">
      <c r="B250" s="35"/>
    </row>
    <row r="251" spans="2:2" x14ac:dyDescent="0.25">
      <c r="B251" s="35"/>
    </row>
    <row r="252" spans="2:2" x14ac:dyDescent="0.25">
      <c r="B252" s="35"/>
    </row>
    <row r="253" spans="2:2" x14ac:dyDescent="0.25">
      <c r="B253" s="35"/>
    </row>
    <row r="254" spans="2:2" x14ac:dyDescent="0.25">
      <c r="B254" s="35"/>
    </row>
    <row r="255" spans="2:2" x14ac:dyDescent="0.25">
      <c r="B255" s="35"/>
    </row>
    <row r="256" spans="2:2" x14ac:dyDescent="0.25">
      <c r="B256" s="35"/>
    </row>
    <row r="257" spans="2:2" x14ac:dyDescent="0.25">
      <c r="B257" s="35"/>
    </row>
    <row r="258" spans="2:2" x14ac:dyDescent="0.25">
      <c r="B258" s="35"/>
    </row>
    <row r="259" spans="2:2" x14ac:dyDescent="0.25">
      <c r="B259" s="35"/>
    </row>
    <row r="260" spans="2:2" x14ac:dyDescent="0.25">
      <c r="B260" s="40" t="s">
        <v>116</v>
      </c>
    </row>
    <row r="261" spans="2:2" x14ac:dyDescent="0.25">
      <c r="B261" s="35"/>
    </row>
    <row r="262" spans="2:2" x14ac:dyDescent="0.25">
      <c r="B262" s="35"/>
    </row>
    <row r="263" spans="2:2" x14ac:dyDescent="0.25">
      <c r="B263" s="35"/>
    </row>
    <row r="264" spans="2:2" x14ac:dyDescent="0.25">
      <c r="B264" s="35"/>
    </row>
    <row r="265" spans="2:2" x14ac:dyDescent="0.25">
      <c r="B265" s="35"/>
    </row>
    <row r="266" spans="2:2" x14ac:dyDescent="0.25">
      <c r="B266" s="35"/>
    </row>
    <row r="267" spans="2:2" x14ac:dyDescent="0.25">
      <c r="B267" s="35"/>
    </row>
    <row r="268" spans="2:2" x14ac:dyDescent="0.25">
      <c r="B268" s="35"/>
    </row>
    <row r="269" spans="2:2" x14ac:dyDescent="0.25">
      <c r="B269" s="35"/>
    </row>
    <row r="270" spans="2:2" x14ac:dyDescent="0.25">
      <c r="B270" s="35"/>
    </row>
    <row r="271" spans="2:2" x14ac:dyDescent="0.25">
      <c r="B271" s="35"/>
    </row>
    <row r="272" spans="2:2" x14ac:dyDescent="0.25">
      <c r="B272" s="40" t="s">
        <v>117</v>
      </c>
    </row>
    <row r="273" spans="2:2" x14ac:dyDescent="0.25">
      <c r="B273" s="35"/>
    </row>
    <row r="274" spans="2:2" x14ac:dyDescent="0.25">
      <c r="B274" s="35"/>
    </row>
    <row r="275" spans="2:2" x14ac:dyDescent="0.25">
      <c r="B275" s="35"/>
    </row>
    <row r="276" spans="2:2" x14ac:dyDescent="0.25">
      <c r="B276" s="35"/>
    </row>
    <row r="277" spans="2:2" x14ac:dyDescent="0.25">
      <c r="B277" s="35"/>
    </row>
    <row r="278" spans="2:2" x14ac:dyDescent="0.25">
      <c r="B278" s="35"/>
    </row>
    <row r="279" spans="2:2" x14ac:dyDescent="0.25">
      <c r="B279" s="35"/>
    </row>
    <row r="280" spans="2:2" x14ac:dyDescent="0.25">
      <c r="B280" s="35"/>
    </row>
    <row r="281" spans="2:2" x14ac:dyDescent="0.25">
      <c r="B281" s="35"/>
    </row>
    <row r="282" spans="2:2" x14ac:dyDescent="0.25">
      <c r="B282" s="35"/>
    </row>
    <row r="283" spans="2:2" x14ac:dyDescent="0.25">
      <c r="B283" s="35"/>
    </row>
    <row r="284" spans="2:2" x14ac:dyDescent="0.25">
      <c r="B284" s="35"/>
    </row>
    <row r="285" spans="2:2" x14ac:dyDescent="0.25">
      <c r="B285" s="40" t="s">
        <v>121</v>
      </c>
    </row>
    <row r="286" spans="2:2" x14ac:dyDescent="0.25">
      <c r="B286" s="35"/>
    </row>
    <row r="287" spans="2:2" x14ac:dyDescent="0.25">
      <c r="B287" s="35"/>
    </row>
    <row r="288" spans="2:2" x14ac:dyDescent="0.25">
      <c r="B288" s="35"/>
    </row>
    <row r="289" spans="2:2" x14ac:dyDescent="0.25">
      <c r="B289" s="35"/>
    </row>
    <row r="290" spans="2:2" x14ac:dyDescent="0.25">
      <c r="B290" s="35"/>
    </row>
    <row r="291" spans="2:2" x14ac:dyDescent="0.25">
      <c r="B291" s="35"/>
    </row>
    <row r="292" spans="2:2" x14ac:dyDescent="0.25">
      <c r="B292" s="35"/>
    </row>
    <row r="293" spans="2:2" x14ac:dyDescent="0.25">
      <c r="B293" s="35"/>
    </row>
    <row r="294" spans="2:2" x14ac:dyDescent="0.25">
      <c r="B294" s="35"/>
    </row>
    <row r="295" spans="2:2" x14ac:dyDescent="0.25">
      <c r="B295" s="40" t="s">
        <v>118</v>
      </c>
    </row>
    <row r="296" spans="2:2" x14ac:dyDescent="0.25">
      <c r="B296" s="35"/>
    </row>
    <row r="297" spans="2:2" x14ac:dyDescent="0.25">
      <c r="B297" s="35"/>
    </row>
    <row r="298" spans="2:2" x14ac:dyDescent="0.25">
      <c r="B298" s="35"/>
    </row>
    <row r="299" spans="2:2" x14ac:dyDescent="0.25">
      <c r="B299" s="35"/>
    </row>
    <row r="300" spans="2:2" x14ac:dyDescent="0.25">
      <c r="B300" s="35"/>
    </row>
    <row r="301" spans="2:2" x14ac:dyDescent="0.25">
      <c r="B301" s="35"/>
    </row>
    <row r="302" spans="2:2" x14ac:dyDescent="0.25">
      <c r="B302" s="35"/>
    </row>
    <row r="303" spans="2:2" x14ac:dyDescent="0.25">
      <c r="B303" s="35"/>
    </row>
    <row r="304" spans="2:2" x14ac:dyDescent="0.25">
      <c r="B304" s="35"/>
    </row>
    <row r="305" spans="2:2" x14ac:dyDescent="0.25">
      <c r="B305" s="35"/>
    </row>
    <row r="306" spans="2:2" x14ac:dyDescent="0.25">
      <c r="B306" s="35"/>
    </row>
    <row r="307" spans="2:2" x14ac:dyDescent="0.25">
      <c r="B307" s="35"/>
    </row>
    <row r="308" spans="2:2" x14ac:dyDescent="0.25">
      <c r="B308" s="35"/>
    </row>
    <row r="309" spans="2:2" x14ac:dyDescent="0.25">
      <c r="B309" s="35"/>
    </row>
    <row r="310" spans="2:2" x14ac:dyDescent="0.25">
      <c r="B310" s="42" t="s">
        <v>131</v>
      </c>
    </row>
    <row r="312" spans="2:2" x14ac:dyDescent="0.25">
      <c r="B312"/>
    </row>
  </sheetData>
  <sheetProtection algorithmName="SHA-512" hashValue="dR9+i7TlL3ze/AcoqQQmtoIVo2qTjJWNNqpmXBhPNxn4s69R0/oQndwERZmu46zM+XmY/4FR7sjYTAzWlHB4OQ==" saltValue="Kllbyh5BT6CWpeSzfIcMHg==" spinCount="100000" sheet="1" selectLockedCells="1"/>
  <dataValidations xWindow="1159" yWindow="415" count="2">
    <dataValidation type="whole" operator="greaterThan" allowBlank="1" showInputMessage="1" showErrorMessage="1" errorTitle="Pierwszy raz z klawiaturą???" error="Musisz podać liczbę całkowitą!_x000a_Liczba to taka rzecz, co składa się z cyferek. Spróbuj jeszcze raz, tym razem bez używania liter ani wartości mniejszych od zera. Wierzę w Ciebie!" sqref="I7:J7 E7:G7 E3:J6 E8:J98 D3:D98 K3:N98" xr:uid="{AEADD1D8-BA8A-48A3-8236-957E00D0B0D2}">
      <formula1>0</formula1>
    </dataValidation>
    <dataValidation type="decimal" operator="greaterThan" allowBlank="1" showInputMessage="1" showErrorMessage="1" errorTitle="Halo Halo!" error="Musi być podana cena, w formie liczby większej od 0" sqref="P3:R98" xr:uid="{00272634-6F46-449A-9C91-C3F139693A51}">
      <formula1>0</formula1>
    </dataValidation>
  </dataValidations>
  <pageMargins left="0.7" right="0.7" top="0.75" bottom="0.75" header="0.3" footer="0.3"/>
  <pageSetup paperSize="8" scale="81" fitToHeight="0" orientation="portrait" r:id="rId1"/>
  <drawing r:id="rId2"/>
</worksheet>
</file>

<file path=docMetadata/LabelInfo.xml><?xml version="1.0" encoding="utf-8"?>
<clbl:labelList xmlns:clbl="http://schemas.microsoft.com/office/2020/mipLabelMetadata">
  <clbl:label id="{31089969-cde3-4c41-8519-37082a970183}" enabled="0" method="" siteId="{31089969-cde3-4c41-8519-37082a9701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ZESTAWIENIE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Zestawienie ilościowo-jakościowe</dc:title>
  <dc:subject/>
  <dc:creator/>
  <cp:keywords/>
  <dc:description/>
  <cp:lastModifiedBy/>
  <cp:revision/>
  <dcterms:created xsi:type="dcterms:W3CDTF">2006-09-16T00:00:00Z</dcterms:created>
  <dcterms:modified xsi:type="dcterms:W3CDTF">2026-04-16T11:20:53Z</dcterms:modified>
  <cp:category/>
  <cp:contentStatus/>
</cp:coreProperties>
</file>